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Доходы!$F$126</definedName>
    <definedName name="LAST_CELL" localSheetId="2">Источники!#REF!</definedName>
    <definedName name="LAST_CELL" localSheetId="1">Расходы!$F$230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Доходы!$A$126</definedName>
    <definedName name="REND_1" localSheetId="2">Источники!$A$23</definedName>
    <definedName name="REND_1" localSheetId="1">Расходы!$A$231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</calcChain>
</file>

<file path=xl/sharedStrings.xml><?xml version="1.0" encoding="utf-8"?>
<sst xmlns="http://schemas.openxmlformats.org/spreadsheetml/2006/main" count="1182" uniqueCount="631">
  <si>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</si>
  <si>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</si>
  <si>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</si>
  <si>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</si>
  <si>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</si>
  <si>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</si>
  <si>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</si>
  <si>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</si>
  <si>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</si>
  <si>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</si>
  <si>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</si>
  <si>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</si>
  <si>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</si>
  <si>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</si>
  <si>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администрации Бокситогорского муниципального района Ленинградской области</t>
  </si>
  <si>
    <t>Бокситогорское городское поселение</t>
  </si>
  <si>
    <t>Единица измерения: руб.</t>
  </si>
  <si>
    <t>70638922</t>
  </si>
  <si>
    <t>001</t>
  </si>
  <si>
    <t>41603101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</si>
  <si>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</si>
  <si>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</si>
  <si>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</si>
  <si>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</si>
  <si>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</si>
  <si>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</si>
  <si>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</si>
  <si>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</si>
  <si>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</si>
  <si>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</si>
  <si>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</si>
  <si>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</si>
  <si>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</si>
  <si>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</si>
  <si>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</si>
  <si>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</si>
  <si>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</si>
  <si>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</si>
  <si>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</si>
  <si>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</si>
  <si>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</si>
  <si>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</si>
  <si>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</si>
  <si>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</si>
  <si>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</si>
  <si>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</si>
  <si>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</si>
  <si>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</si>
  <si>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</si>
  <si>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</si>
  <si>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</si>
  <si>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</si>
  <si>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</si>
  <si>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</si>
  <si>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</si>
  <si>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</si>
  <si>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</si>
  <si>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</si>
  <si>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</si>
  <si>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</si>
  <si>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</si>
  <si>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</si>
  <si>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</si>
  <si>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</si>
  <si>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</si>
  <si>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</si>
  <si>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</si>
  <si>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</si>
  <si>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</si>
  <si>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</si>
  <si>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</si>
  <si>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</si>
  <si>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</si>
  <si>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</si>
  <si>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</si>
  <si>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</si>
  <si>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</si>
  <si>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</si>
  <si>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</si>
  <si>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</si>
  <si>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</si>
  <si>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</si>
  <si>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</si>
  <si>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</si>
  <si>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</si>
  <si>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</si>
  <si>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</si>
  <si>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</si>
  <si>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</si>
  <si>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</si>
  <si>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</si>
  <si>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</si>
  <si>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</si>
  <si>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</si>
  <si>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</si>
  <si>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</si>
  <si>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</si>
  <si>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</si>
  <si>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</si>
  <si>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</si>
  <si>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</si>
  <si>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</si>
  <si>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</si>
  <si>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</si>
  <si>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</si>
  <si>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</si>
  <si>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</si>
  <si>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</si>
  <si>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</si>
  <si>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</si>
  <si>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</si>
  <si>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</si>
  <si>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</si>
  <si>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</si>
  <si>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</si>
  <si>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</si>
  <si>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</si>
  <si>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</si>
  <si>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</si>
  <si>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</si>
  <si>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</si>
  <si>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</si>
  <si>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</si>
  <si>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</si>
  <si>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</si>
  <si>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</si>
  <si>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</si>
  <si>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</si>
  <si>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</si>
  <si>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</si>
  <si>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</si>
  <si>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</si>
  <si>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</si>
  <si>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</si>
  <si>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</si>
  <si>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</si>
  <si>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001 11105013130000120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</si>
  <si>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юридическими лицами</t>
  </si>
  <si>
    <t>001 11105013130001120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</si>
  <si>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физическими лицами</t>
  </si>
  <si>
    <t>001 11105013130003120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</si>
  <si>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</si>
  <si>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</si>
  <si>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</si>
  <si>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001 11105025130000120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</si>
  <si>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</si>
  <si>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</si>
  <si>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</si>
  <si>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001 11105075130000120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</si>
  <si>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</si>
  <si>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</si>
  <si>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</si>
  <si>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</si>
  <si>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</si>
  <si>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001 11109045130000120</t>
  </si>
  <si>
    <t>ДОХОДЫ ОТ ОКАЗАНИЯ ПЛАТНЫХ УСЛУГ И КОМПЕНСАЦИИ ЗАТРАТ ГОСУДАРСТВА</t>
  </si>
  <si>
    <t>001 11300000000000000</t>
  </si>
  <si>
    <t>Доходы от компенсации затрат государства</t>
  </si>
  <si>
    <t>001 11302000000000130</t>
  </si>
  <si>
    <t>Прочие доходы от компенсации затрат государства</t>
  </si>
  <si>
    <t>001 11302990000000130</t>
  </si>
  <si>
    <t>Прочие доходы от компенсации затрат бюджетов городских поселений</t>
  </si>
  <si>
    <t>001 11302995130000130</t>
  </si>
  <si>
    <t>ДОХОДЫ ОТ ПРОДАЖИ МАТЕРИАЛЬНЫХ И НЕМАТЕРИАЛЬНЫХ АКТИВОВ</t>
  </si>
  <si>
    <t>001 11400000000000000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</si>
  <si>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</si>
  <si>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</si>
  <si>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</si>
  <si>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</si>
  <si>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</si>
  <si>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001 11402053130000410</t>
  </si>
  <si>
    <t>Доходы от продажи земельных участков, находящихся в государственной и муниципальной собственности</t>
  </si>
  <si>
    <t>001 11406000000000430</t>
  </si>
  <si>
    <t>Доходы от продажи земельных участков, государственная собственность на которые не разграничена</t>
  </si>
  <si>
    <t>001 11406010000000430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</si>
  <si>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</si>
  <si>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001 11406013130000430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</si>
  <si>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поселений, уплачиваемые физическими лицами</t>
  </si>
  <si>
    <t>001 11406013130003430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</si>
  <si>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</si>
  <si>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001 11406020000000430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</si>
  <si>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</si>
  <si>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001 11406025130000430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</si>
  <si>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</si>
  <si>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</si>
  <si>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</si>
  <si>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</si>
  <si>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</si>
  <si>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001 11602020020000140</t>
  </si>
  <si>
    <t>Административные штрафы, установленные законами субъектов РФ об административных правонарушениях, за нарушение муниципальных правовых актов по бюджету Бокситогорского городского поселения</t>
  </si>
  <si>
    <t>001 11602020020001140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</si>
  <si>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</si>
  <si>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</si>
  <si>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</si>
  <si>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</si>
  <si>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</si>
  <si>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001 11607010130000140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</si>
  <si>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</si>
  <si>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</si>
  <si>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</si>
  <si>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182 11610120000000140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</si>
  <si>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</si>
  <si>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182 11610123010000140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</si>
  <si>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</si>
  <si>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182 11610123010131140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</si>
  <si>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</si>
  <si>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</si>
  <si>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</si>
  <si>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</si>
  <si>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</si>
  <si>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</si>
  <si>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</si>
  <si>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</si>
  <si>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</si>
  <si>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001 20216001130000150</t>
  </si>
  <si>
    <t>Субсидии бюджетам бюджетной системы Российской Федерации (межбюджетные субсидии)</t>
  </si>
  <si>
    <t>001 20220000000000150</t>
  </si>
  <si>
    <t>Прочие субсидии</t>
  </si>
  <si>
    <t>001 20229999000000150</t>
  </si>
  <si>
    <t>Прочие субсидии бюджетам городских поселений</t>
  </si>
  <si>
    <t>001 20229999130000150</t>
  </si>
  <si>
    <t>Иные межбюджетные трансферты</t>
  </si>
  <si>
    <t>001 20240000000000150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</si>
  <si>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</si>
  <si>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001 20240014000000150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</si>
  <si>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</si>
  <si>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001 20240014130000150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</si>
  <si>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по содержанию автомобильных дорог местного значения вне границ населенных пунктов в границах муниципального района</t>
  </si>
  <si>
    <t>001 20240014130705150</t>
  </si>
  <si>
    <t>Прочие межбюджетные трансферты, передаваемые бюджетам</t>
  </si>
  <si>
    <t>001 20249999000000150</t>
  </si>
  <si>
    <t>Прочие межбюджетные трансферты, передаваемые бюджетам городских поселений</t>
  </si>
  <si>
    <t>001 20249999130000150</t>
  </si>
  <si>
    <t>Прочие межбюджетные трансферты, передаваемые бюджетам городских поселений на решение вопросов местного значения муниципальных образований Бокситогорского муниципального района</t>
  </si>
  <si>
    <t>001 20249999130017150</t>
  </si>
  <si>
    <t>Прочие межбюджетные трансферты, передаваемые бюджетам городских поселений за счет резервного фонда администрации Бокситогорского муниципального района</t>
  </si>
  <si>
    <t>001 20249999130201150</t>
  </si>
  <si>
    <t>Прочие межбюджетные трансферты, передаваемые бюджетам городских поселений на осуществление дорожной деятельности за счет средств дорожного фонда Бокситогорского муниципального района Ленинградской области</t>
  </si>
  <si>
    <t>001 20249999130705150</t>
  </si>
  <si>
    <t>Прочие межбюджетные трансферты, передаваемые бюджетам городских поселений на проведение мероприятий, указанных в пункте 1 статьи 16.6, пункте 1 статьи 75.1 и пункте 1 статьи 78.2 Федерального закона № 7-ФЗ "Об охране окружающей среды"</t>
  </si>
  <si>
    <t>001 20249999130748150</t>
  </si>
  <si>
    <t>ВОЗВРАТ ОСТАТКОВ СУБСИДИЙ, СУБВЕНЦИЙ И ИНЫХ МЕЖБЮДЖЕТНЫХ ТРАНСФЕРТОВ, ИМЕЮЩИХ ЦЕЛЕВОЕ НАЗНАЧЕНИЕ, ПРОШЛЫХ ЛЕТ</t>
  </si>
  <si>
    <t>001 21900000000000000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</si>
  <si>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</si>
  <si>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001 21900000130000150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</si>
  <si>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</si>
  <si>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001 21960010130000150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</si>
  <si>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</si>
  <si>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</si>
  <si>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</si>
  <si>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</si>
  <si>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</si>
  <si>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</si>
  <si>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</si>
  <si>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</si>
  <si>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Бокситогорского муниципального района</t>
  </si>
  <si>
    <t xml:space="preserve">001 0000 0000000000 000 </t>
  </si>
  <si>
    <t>ОБЩЕГОСУДАРСТВЕННЫЕ ВОПРОСЫ</t>
  </si>
  <si>
    <t xml:space="preserve">001 0100 0000000000 000 </t>
  </si>
  <si>
    <t>Резервные фонды</t>
  </si>
  <si>
    <t xml:space="preserve">001 0111 00000000000 000 </t>
  </si>
  <si>
    <t>Обеспечение деятельности органов местного самоуправления поселения</t>
  </si>
  <si>
    <t xml:space="preserve">001 0111 П100000000 000 </t>
  </si>
  <si>
    <t>Резервный фонд администрации поселения</t>
  </si>
  <si>
    <t xml:space="preserve">001 0111 П140000000 000 </t>
  </si>
  <si>
    <t>Резервный фонд администрации муниципального образования</t>
  </si>
  <si>
    <t xml:space="preserve">001 0111 П140111110 000 </t>
  </si>
  <si>
    <t>Резервные средства</t>
  </si>
  <si>
    <t xml:space="preserve">001 0111 П140111110 870 </t>
  </si>
  <si>
    <t>Другие общегосударственные вопросы</t>
  </si>
  <si>
    <t xml:space="preserve">001 0113 00000000000 000 </t>
  </si>
  <si>
    <t>Муниципальная программа Бокситогорского городского поселения "Управление собственностью Бокситогорского городского поселения"</t>
  </si>
  <si>
    <t xml:space="preserve">001 0113 1100000000 000 </t>
  </si>
  <si>
    <t>Комплексы процессных мероприятий</t>
  </si>
  <si>
    <t xml:space="preserve">001 0113 1140000000 000 </t>
  </si>
  <si>
    <t>Государственный кадастровый учет, оценка и иные мероприятия в целях внесения сведений в Единый государственный реестр недвижимости</t>
  </si>
  <si>
    <t xml:space="preserve">001 0113 1140113260 000 </t>
  </si>
  <si>
    <t>Прочая закупка товаров, работ и услуг</t>
  </si>
  <si>
    <t xml:space="preserve">001 0113 1140113260 244 </t>
  </si>
  <si>
    <t>Владение, пользование и распоряжение муниципальной собственностью</t>
  </si>
  <si>
    <t xml:space="preserve">001 0113 1140211030 000 </t>
  </si>
  <si>
    <t xml:space="preserve">001 0113 1140211030 244 </t>
  </si>
  <si>
    <t>Закупка энергетических ресурсов</t>
  </si>
  <si>
    <t xml:space="preserve">001 0113 1140211030 247 </t>
  </si>
  <si>
    <t>Муниципальная программа Бокситогорского городского поселения "Устойчивое общественное развитие в Бокситогорском городском поселении"</t>
  </si>
  <si>
    <t xml:space="preserve">001 0113 1800000000 000 </t>
  </si>
  <si>
    <t xml:space="preserve">001 0113 1840000000 000 </t>
  </si>
  <si>
    <t>Участие в создании некоммерческих организаций, фондов, связанных с развитием муниципальных образований Ленинградской области и ежегодные взносы в них</t>
  </si>
  <si>
    <t xml:space="preserve">001 0113 1840113030 000 </t>
  </si>
  <si>
    <t>Уплата иных платежей</t>
  </si>
  <si>
    <t xml:space="preserve">001 0113 1840113030 853 </t>
  </si>
  <si>
    <t>Вознаграждение иным формам местного самоуправления по исполнению общественных обязанностей</t>
  </si>
  <si>
    <t xml:space="preserve">001 0113 1840113040 000 </t>
  </si>
  <si>
    <t>Иные выплаты населению</t>
  </si>
  <si>
    <t xml:space="preserve">001 0113 1840113040 360 </t>
  </si>
  <si>
    <t xml:space="preserve">001 0113 П100000000 000 </t>
  </si>
  <si>
    <t>Выполнение других обязательств муниципального образования</t>
  </si>
  <si>
    <t xml:space="preserve">001 0113 П160000000 000 </t>
  </si>
  <si>
    <t>Исполнение судебных актов, вступивших в законную силу по искам к муниципальным образованиям</t>
  </si>
  <si>
    <t xml:space="preserve">001 0113 П160110650 000 </t>
  </si>
  <si>
    <t xml:space="preserve">001 0113 П160110650 247 </t>
  </si>
  <si>
    <t>Исполнение судебных актов Российской Федерации и мировых соглашений по возмещению причиненного вреда</t>
  </si>
  <si>
    <t xml:space="preserve">001 0113 П160110650 831 </t>
  </si>
  <si>
    <t>Другие вопросы по исполнению муниципальных функций органов местного самоуправления</t>
  </si>
  <si>
    <t xml:space="preserve">001 0113 П160113620 000 </t>
  </si>
  <si>
    <t xml:space="preserve">001 0113 П160113620 244 </t>
  </si>
  <si>
    <t>Проведение мероприятий за счет средств, полученных из резервного фонда администрации Бокситогорского муниципального района</t>
  </si>
  <si>
    <t xml:space="preserve">001 0113 П1601Б2010 000 </t>
  </si>
  <si>
    <t xml:space="preserve">001 0113 П1601Б2010 247 </t>
  </si>
  <si>
    <t xml:space="preserve">001 0113 П1601Б2010 831 </t>
  </si>
  <si>
    <t>НАЦИОНАЛЬНАЯ ОБОРОНА</t>
  </si>
  <si>
    <t xml:space="preserve">001 0200 0000000000 000 </t>
  </si>
  <si>
    <t>Мобилизационная и вневойсковая подготовка</t>
  </si>
  <si>
    <t xml:space="preserve">001 0203 00000000000 000 </t>
  </si>
  <si>
    <t xml:space="preserve">001 0203 П100000000 000 </t>
  </si>
  <si>
    <t xml:space="preserve">001 0203 П160000000 000 </t>
  </si>
  <si>
    <t xml:space="preserve">001 0203 П160113620 000 </t>
  </si>
  <si>
    <t xml:space="preserve">001 0203 П160113620 244 </t>
  </si>
  <si>
    <t>НАЦИОНАЛЬНАЯ БЕЗОПАСНОСТЬ И ПРАВООХРАНИТЕЛЬНАЯ ДЕЯТЕЛЬНОСТЬ</t>
  </si>
  <si>
    <t xml:space="preserve">001 0300 0000000000 000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</si>
  <si>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</si>
  <si>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001 0310 00000000000 000 </t>
  </si>
  <si>
    <t>Муниципальная программа Бокситогорского городского поселения "Безопасность Бокситогорского городского поселения"</t>
  </si>
  <si>
    <t xml:space="preserve">001 0310 1200000000 000 </t>
  </si>
  <si>
    <t xml:space="preserve">001 0310 1240000000 000 </t>
  </si>
  <si>
    <t>Обеспечение организационно-технических мероприятий гражданской обороны, защиты населения и территорий от чрезвычайных ситуаций</t>
  </si>
  <si>
    <t xml:space="preserve">001 0310 1240213092 000 </t>
  </si>
  <si>
    <t xml:space="preserve">001 0310 1240213092 244 </t>
  </si>
  <si>
    <t>Осуществление комплекса мер по укреплению пожарной безопасности территории</t>
  </si>
  <si>
    <t xml:space="preserve">001 0310 1240214654 000 </t>
  </si>
  <si>
    <t xml:space="preserve">001 0310 1240214654 244 </t>
  </si>
  <si>
    <t>Субсидии автономным учреждениям на иные цели</t>
  </si>
  <si>
    <t xml:space="preserve">001 0310 1240214654 622 </t>
  </si>
  <si>
    <t>Осуществление комлекса мер по обеспечению безопасности людей на водных объектах</t>
  </si>
  <si>
    <t xml:space="preserve">001 0310 1240214655 000 </t>
  </si>
  <si>
    <t xml:space="preserve">001 0310 1240214655 244 </t>
  </si>
  <si>
    <t>Осуществление комплекса мер по укреплению пожарной безопасности территории поселения</t>
  </si>
  <si>
    <t xml:space="preserve">001 0310 12402Б1102 000 </t>
  </si>
  <si>
    <t xml:space="preserve">001 0310 12402Б1102 244 </t>
  </si>
  <si>
    <t>Предоставление межбюджетные трансферты, передаваемые бюджетам муниципальных районов из бюджетов поселений в области создания, содержания и организации деятельности аварийно-спасательных служб и (или) аварийно-спасательных формирований</t>
  </si>
  <si>
    <t xml:space="preserve">001 0310 12402П7080 000 </t>
  </si>
  <si>
    <t xml:space="preserve">001 0310 12402П7080 540 </t>
  </si>
  <si>
    <t>Другие вопросы в области национальной безопасности и правоохранительной деятельности</t>
  </si>
  <si>
    <t xml:space="preserve">001 0314 00000000000 000 </t>
  </si>
  <si>
    <t xml:space="preserve">001 0314 1200000000 000 </t>
  </si>
  <si>
    <t xml:space="preserve">001 0314 1240000000 000 </t>
  </si>
  <si>
    <t>Реализация мер по обеспечению общественного порядка</t>
  </si>
  <si>
    <t xml:space="preserve">001 0314 1240118040 000 </t>
  </si>
  <si>
    <t>Иные выплаты государственных (муниципальных) органов привлекаемым лицам</t>
  </si>
  <si>
    <t xml:space="preserve">001 0314 1240118040 123 </t>
  </si>
  <si>
    <t xml:space="preserve">001 0314 1240118040 244 </t>
  </si>
  <si>
    <t xml:space="preserve">001 0314 1240118040 622 </t>
  </si>
  <si>
    <t>НАЦИОНАЛЬНАЯ ЭКОНОМИКА</t>
  </si>
  <si>
    <t xml:space="preserve">001 0400 0000000000 000 </t>
  </si>
  <si>
    <t>Транспорт</t>
  </si>
  <si>
    <t xml:space="preserve">001 0408 00000000000 000 </t>
  </si>
  <si>
    <t>Муниципальная программа Бокситогорского городского поселения "Содержание автомобильных дорог общего пользования и обеспечение регулярных пассажирских перевозок на территории Бокситогорского городского поселения"</t>
  </si>
  <si>
    <t xml:space="preserve">001 0408 1500000000 000 </t>
  </si>
  <si>
    <t xml:space="preserve">001 0408 1540000000 000 </t>
  </si>
  <si>
    <t>Обеспечение работ по осуществлению регулярных перевозок пассажиров и багажа по регулируемым тарифам на территории муниципального образования</t>
  </si>
  <si>
    <t xml:space="preserve">001 0408 1540314140 000 </t>
  </si>
  <si>
    <t xml:space="preserve">001 0408 1540314140 244 </t>
  </si>
  <si>
    <t>Дорожное хозяйство (дорожные фонды)</t>
  </si>
  <si>
    <t xml:space="preserve">001 0409 00000000000 000 </t>
  </si>
  <si>
    <t xml:space="preserve">001 0409 1500000000 000 </t>
  </si>
  <si>
    <t xml:space="preserve">001 0409 1540000000 000 </t>
  </si>
  <si>
    <t>Мероприятия по ремонту автомобильных дорог общего пользования местного значения</t>
  </si>
  <si>
    <t xml:space="preserve">001 0409 154019Д010 000 </t>
  </si>
  <si>
    <t xml:space="preserve">001 0409 154019Д010 244 </t>
  </si>
  <si>
    <t>Содержание автомобильных дорог общего пользования местного значения</t>
  </si>
  <si>
    <t xml:space="preserve">001 0409 154019Д020 000 </t>
  </si>
  <si>
    <t xml:space="preserve">001 0409 154019Д020 244 </t>
  </si>
  <si>
    <t>Ремонт дорог частного сектора</t>
  </si>
  <si>
    <t xml:space="preserve">001 0409 154019Д030 000 </t>
  </si>
  <si>
    <t xml:space="preserve">001 0409 154019Д030 244 </t>
  </si>
  <si>
    <t>Обеспечение деятельности (услуги,работы) муниципальных учреждений в сфере дорожного хозяйства</t>
  </si>
  <si>
    <t xml:space="preserve">001 0409 154019Д060 000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</si>
  <si>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</si>
  <si>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001 0409 154019Д060 621 </t>
  </si>
  <si>
    <t>Ремонт дворовых территорий многоквартирных домов и проездов к дворовым территориям многоквартирных домов</t>
  </si>
  <si>
    <t xml:space="preserve">001 0409 154019Д270 000 </t>
  </si>
  <si>
    <t xml:space="preserve">001 0409 154019Д270 244 </t>
  </si>
  <si>
    <t>Прочие мероприятия за счет средств дорожного фонда</t>
  </si>
  <si>
    <t xml:space="preserve">001 0409 154019Д812 000 </t>
  </si>
  <si>
    <t xml:space="preserve">001 0409 154019Д812 244 </t>
  </si>
  <si>
    <t>Приобретение техники</t>
  </si>
  <si>
    <t xml:space="preserve">001 0409 154019Д822 000 </t>
  </si>
  <si>
    <t xml:space="preserve">001 0409 154019Д822 244 </t>
  </si>
  <si>
    <t>Осуществление дорожной деятельности за счет средств дорожного фонда Бокситогорского муниципального района Ленинградской области</t>
  </si>
  <si>
    <t xml:space="preserve">001 0409 15401БД105 000 </t>
  </si>
  <si>
    <t xml:space="preserve">001 0409 15401БД105 244 </t>
  </si>
  <si>
    <t xml:space="preserve">001 0409 15401БД105 622 </t>
  </si>
  <si>
    <t>Оборудование улично-дорожной сети техническими средствами организации дорожного движения</t>
  </si>
  <si>
    <t xml:space="preserve">001 0409 154029Д040 000 </t>
  </si>
  <si>
    <t xml:space="preserve">001 0409 154029Д040 244 </t>
  </si>
  <si>
    <t>Отраслевые проекты</t>
  </si>
  <si>
    <t xml:space="preserve">001 0409 1570000000 000 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</si>
  <si>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</t>
  </si>
  <si>
    <t xml:space="preserve">001 0409 15701SД160 000 </t>
  </si>
  <si>
    <t xml:space="preserve">001 0409 15701SД160 244 </t>
  </si>
  <si>
    <t xml:space="preserve">001 0409 1800000000 000 </t>
  </si>
  <si>
    <t xml:space="preserve">001 0409 1840000000 000 </t>
  </si>
  <si>
    <t>Мероприятия по реализации областного закона от 16.02.2024 10-оз "О содействии участию населения в осуществлении местного самоуправления в Ленинградской области"</t>
  </si>
  <si>
    <t xml:space="preserve">001 0409 18401S5130 000 </t>
  </si>
  <si>
    <t xml:space="preserve">001 0409 18401S5130 244 </t>
  </si>
  <si>
    <t>Другие вопросы в области национальной экономики</t>
  </si>
  <si>
    <t xml:space="preserve">001 0412 00000000000 000 </t>
  </si>
  <si>
    <t xml:space="preserve">001 0412 1100000000 000 </t>
  </si>
  <si>
    <t xml:space="preserve">001 0412 1140000000 000 </t>
  </si>
  <si>
    <t>Подготовка и актуализация документов в области градостроительной деятельности</t>
  </si>
  <si>
    <t xml:space="preserve">001 0412 1140113300 000 </t>
  </si>
  <si>
    <t xml:space="preserve">001 0412 1140113300 244 </t>
  </si>
  <si>
    <t>Мероприятия по проведению кадастровых работ в целях обеспечения земельными участками льготных категорий граждан</t>
  </si>
  <si>
    <t xml:space="preserve">001 0412 11401Б0110 000 </t>
  </si>
  <si>
    <t xml:space="preserve">001 0412 11401Б0110 244 </t>
  </si>
  <si>
    <t>ЖИЛИЩНО-КОММУНАЛЬНОЕ ХОЗЯЙСТВО</t>
  </si>
  <si>
    <t xml:space="preserve">001 0500 0000000000 000 </t>
  </si>
  <si>
    <t>Жилищное хозяйство</t>
  </si>
  <si>
    <t xml:space="preserve">001 0501 00000000000 000 </t>
  </si>
  <si>
    <t>Муниципальная программа Бокситогорского городского поселения "Обеспечение качественным жильем граждан на территории Бокситогорского городского поселения "</t>
  </si>
  <si>
    <t xml:space="preserve">001 0501 1400000000 000 </t>
  </si>
  <si>
    <t xml:space="preserve">001 0501 1440000000 000 </t>
  </si>
  <si>
    <t>Проведение выборочного ремонта жилых помещений муниципального жилищного фонда</t>
  </si>
  <si>
    <t xml:space="preserve">001 0501 1440212980 000 </t>
  </si>
  <si>
    <t>Закупка товаров, работ и услуг в целях капитального ремонта государственного (муниципального) имущества</t>
  </si>
  <si>
    <t xml:space="preserve">001 0501 1440212980 243 </t>
  </si>
  <si>
    <t>Обеспечение мероприятий по капитальному ремонту многоквартирных домов</t>
  </si>
  <si>
    <t xml:space="preserve">001 0501 1440219601 000 </t>
  </si>
  <si>
    <t xml:space="preserve">001 0501 1440219601 244 </t>
  </si>
  <si>
    <t>Муниципальная программа Бокситогорского городского поселения "Обеспечение устойчивого функционирования и развития коммунальной инфраструктуры Бокситогорского городского поселения"</t>
  </si>
  <si>
    <t xml:space="preserve">001 0501 1600000000 000 </t>
  </si>
  <si>
    <t xml:space="preserve">001 0501 1640000000 000 </t>
  </si>
  <si>
    <t>Мероприятия по установке АИТП в жилищном фонде Бокситогорского городского поселения</t>
  </si>
  <si>
    <t xml:space="preserve">001 0501 1640210810 000 </t>
  </si>
  <si>
    <t xml:space="preserve">001 0501 1640210810 853 </t>
  </si>
  <si>
    <t>Коммунальное хозяйство</t>
  </si>
  <si>
    <t xml:space="preserve">001 0502 00000000000 000 </t>
  </si>
  <si>
    <t xml:space="preserve">001 0502 1600000000 000 </t>
  </si>
  <si>
    <t xml:space="preserve">001 0502 1640000000 000 </t>
  </si>
  <si>
    <t>Обеспечение деятельности (услуги, работы) муниципальных учреждений</t>
  </si>
  <si>
    <t xml:space="preserve">001 0502 1640100160 000 </t>
  </si>
  <si>
    <t xml:space="preserve">001 0502 1640100160 621 </t>
  </si>
  <si>
    <t>Мероприятия по реконструкции объектов теплоэнергетики, включая проектно-изыскательские работы</t>
  </si>
  <si>
    <t xml:space="preserve">001 0502 1640114730 000 </t>
  </si>
  <si>
    <t xml:space="preserve">001 0502 1640114730 244 </t>
  </si>
  <si>
    <t>Техническое обслуживание наружных газопроводных сетей</t>
  </si>
  <si>
    <t xml:space="preserve">001 0502 1640115060 000 </t>
  </si>
  <si>
    <t xml:space="preserve">001 0502 1640115060 244 </t>
  </si>
  <si>
    <t>Прочие мероприятия по объектам тепловодоснабжения и водоотведения</t>
  </si>
  <si>
    <t xml:space="preserve">001 0502 1640115070 000 </t>
  </si>
  <si>
    <t xml:space="preserve">001 0502 1640115070 244 </t>
  </si>
  <si>
    <t>Благоустройство</t>
  </si>
  <si>
    <t xml:space="preserve">001 0503 00000000000 000 </t>
  </si>
  <si>
    <t xml:space="preserve">001 0503 1600000000 000 </t>
  </si>
  <si>
    <t xml:space="preserve">001 0503 1640000000 000 </t>
  </si>
  <si>
    <t>Замена светильников с дуговыми ртутными лампами на светодиодные светильники в системах наружного освещения</t>
  </si>
  <si>
    <t xml:space="preserve">001 0503 1640216090 000 </t>
  </si>
  <si>
    <t xml:space="preserve">001 0503 1640216090 244 </t>
  </si>
  <si>
    <t xml:space="preserve">001 0503 1640300160 000 </t>
  </si>
  <si>
    <t xml:space="preserve">001 0503 1640300160 621 </t>
  </si>
  <si>
    <t>Укрепление материально-технической базы</t>
  </si>
  <si>
    <t xml:space="preserve">001 0503 1640310490 000 </t>
  </si>
  <si>
    <t xml:space="preserve">001 0503 1640310490 622 </t>
  </si>
  <si>
    <t>Обустройство и содержание мест (площадок) накопления твердых коммунальных отходов</t>
  </si>
  <si>
    <t xml:space="preserve">001 0503 1640314790 000 </t>
  </si>
  <si>
    <t xml:space="preserve">001 0503 1640314790 244 </t>
  </si>
  <si>
    <t>Мероприятия по ликвидации несанкционированных свалок</t>
  </si>
  <si>
    <t xml:space="preserve">001 0503 1640314880 000 </t>
  </si>
  <si>
    <t xml:space="preserve">001 0503 1640314880 244 </t>
  </si>
  <si>
    <t>Организация уличного освещения</t>
  </si>
  <si>
    <t xml:space="preserve">001 0503 1640316100 000 </t>
  </si>
  <si>
    <t xml:space="preserve">001 0503 1640316100 244 </t>
  </si>
  <si>
    <t xml:space="preserve">001 0503 1640316100 247 </t>
  </si>
  <si>
    <t>Озеленение</t>
  </si>
  <si>
    <t xml:space="preserve">001 0503 1640316300 000 </t>
  </si>
  <si>
    <t xml:space="preserve">001 0503 1640316300 244 </t>
  </si>
  <si>
    <t>Субсидии на финансовое обеспечение затрат в связи с содержанием и ремонтом ливневой канализации на территории Бокситогорского городского поселения муниципальному унитарному предприятию "Водоканал"</t>
  </si>
  <si>
    <t xml:space="preserve">001 0503 1640316360 000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</si>
  <si>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</si>
  <si>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001 0503 1640316360 813 </t>
  </si>
  <si>
    <t>Организация и содержание мест захоронения</t>
  </si>
  <si>
    <t xml:space="preserve">001 0503 1640316400 000 </t>
  </si>
  <si>
    <t xml:space="preserve">001 0503 1640316400 244 </t>
  </si>
  <si>
    <t>Прочие мероприятия по благоустройству</t>
  </si>
  <si>
    <t xml:space="preserve">001 0503 1640316500 000 </t>
  </si>
  <si>
    <t xml:space="preserve">001 0503 1640316500 244 </t>
  </si>
  <si>
    <t xml:space="preserve">001 0503 16403Б2010 000 </t>
  </si>
  <si>
    <t xml:space="preserve">001 0503 16403Б2010 244 </t>
  </si>
  <si>
    <t>Проведение мероприятий, указанных в пункте 1 статьи 16.6, пункте 1 статьи 75.1 и пункте 1 статьи 78.2 Федерального закона № 7-ФЗ "Об охране окружающей среды"</t>
  </si>
  <si>
    <t xml:space="preserve">001 0503 16403Б7480 000 </t>
  </si>
  <si>
    <t xml:space="preserve">001 0503 16403Б7480 244 </t>
  </si>
  <si>
    <t xml:space="preserve">001 0503 1670000000 000 </t>
  </si>
  <si>
    <t>Мероприятия по ремонту и модернизации мест (площадок) накопления твердых коммунальных от=ходов</t>
  </si>
  <si>
    <t xml:space="preserve">001 0503 1670115140 000 </t>
  </si>
  <si>
    <t xml:space="preserve">001 0503 1670115140 244 </t>
  </si>
  <si>
    <t>Мероприятия по ремонту и модернизации мест (площадок) накопления твердых коммунальных отходов</t>
  </si>
  <si>
    <t xml:space="preserve">001 0503 16701S5140 000 </t>
  </si>
  <si>
    <t xml:space="preserve">001 0503 16701S5140 244 </t>
  </si>
  <si>
    <t>Реализация комплекса мероприятий по борьбе с борщевиком Сосновского на территориях муниципальных образований Ленинградской области</t>
  </si>
  <si>
    <t xml:space="preserve">001 0503 16702S4310 000 </t>
  </si>
  <si>
    <t xml:space="preserve">001 0503 16702S4310 244 </t>
  </si>
  <si>
    <t>Муниципальная программа Бокситогорского городского поселения "Формирование современной городской среды г.Бокситогорска"</t>
  </si>
  <si>
    <t xml:space="preserve">001 0503 1700000000 000 </t>
  </si>
  <si>
    <t xml:space="preserve">001 0503 1740000000 000 </t>
  </si>
  <si>
    <t>Благоустройство общественных территорий</t>
  </si>
  <si>
    <t xml:space="preserve">001 0503 1740116520 000 </t>
  </si>
  <si>
    <t xml:space="preserve">001 0503 1740116520 244 </t>
  </si>
  <si>
    <t>Проведение мероприятий за счет средств, полученных из резервного фонда администрации Бокситогорского муниципального район</t>
  </si>
  <si>
    <t xml:space="preserve">001 0503 17401Б2010 000 </t>
  </si>
  <si>
    <t xml:space="preserve">001 0503 17401Б2010 244 </t>
  </si>
  <si>
    <t xml:space="preserve">001 0503 1770000000 000 </t>
  </si>
  <si>
    <t>Реализация мероприятий, направленных на повышение качества городской среды</t>
  </si>
  <si>
    <t xml:space="preserve">001 0503 17701S4800 000 </t>
  </si>
  <si>
    <t xml:space="preserve">001 0503 17701S4800 244 </t>
  </si>
  <si>
    <t>ОБРАЗОВАНИЕ</t>
  </si>
  <si>
    <t xml:space="preserve">001 0700 0000000000 000 </t>
  </si>
  <si>
    <t>Молодежная политика</t>
  </si>
  <si>
    <t xml:space="preserve">001 0707 00000000000 000 </t>
  </si>
  <si>
    <t>Муниципальная программа Бокситогорского городского поселения "Развитие социальной сферы города Бокситогорска"</t>
  </si>
  <si>
    <t xml:space="preserve">001 0707 1300000000 000 </t>
  </si>
  <si>
    <t xml:space="preserve">001 0707 1340000000 000 </t>
  </si>
  <si>
    <t>Организация занятости детей, подростков и молодежи</t>
  </si>
  <si>
    <t xml:space="preserve">001 0707 1340101190 000 </t>
  </si>
  <si>
    <t xml:space="preserve">001 0707 1340101190 244 </t>
  </si>
  <si>
    <t>Субсидии бюджетным учреждениям на иные цели</t>
  </si>
  <si>
    <t xml:space="preserve">001 0707 1340101190 612 </t>
  </si>
  <si>
    <t>Поддержка содействия трудовой адаптации и занятости молодежи</t>
  </si>
  <si>
    <t xml:space="preserve">001 0707 13401S4330 000 </t>
  </si>
  <si>
    <t xml:space="preserve">001 0707 13401S4330 244 </t>
  </si>
  <si>
    <t>СОЦИАЛЬНАЯ ПОЛИТИКА</t>
  </si>
  <si>
    <t xml:space="preserve">001 1000 0000000000 000 </t>
  </si>
  <si>
    <t>Пенсионное обеспечение</t>
  </si>
  <si>
    <t xml:space="preserve">001 1001 00000000000 000 </t>
  </si>
  <si>
    <t>Непрограммные расходы органов местного самоуправления поселения по вопросам социальной политики</t>
  </si>
  <si>
    <t xml:space="preserve">001 1001 П900000000 000 </t>
  </si>
  <si>
    <t>Расходы на пенсионное обеспечение в рамках непрограммных расходов органов местного самоуправления поселения по вопросам социальной политики</t>
  </si>
  <si>
    <t xml:space="preserve">001 1001 П910000000 000 </t>
  </si>
  <si>
    <t>Доплаты к пенсиям муниципальных служащих</t>
  </si>
  <si>
    <t xml:space="preserve">001 1001 П910114910 000 </t>
  </si>
  <si>
    <t>Иные пенсии, социальные доплаты к пенсиям</t>
  </si>
  <si>
    <t xml:space="preserve">001 1001 П910114910 312 </t>
  </si>
  <si>
    <t>Другие вопросы в области социальной политики</t>
  </si>
  <si>
    <t xml:space="preserve">001 1006 00000000000 000 </t>
  </si>
  <si>
    <t xml:space="preserve">001 1006 1800000000 000 </t>
  </si>
  <si>
    <t xml:space="preserve">001 1006 1840000000 000 </t>
  </si>
  <si>
    <t>Выплаты почётным гражданам</t>
  </si>
  <si>
    <t xml:space="preserve">001 1006 1840115860 000 </t>
  </si>
  <si>
    <t>Публичные нормативные выплаты гражданам несоциального характера</t>
  </si>
  <si>
    <t xml:space="preserve">001 1006 1840115860 330 </t>
  </si>
  <si>
    <t>ФИЗИЧЕСКАЯ КУЛЬТУРА И СПОРТ</t>
  </si>
  <si>
    <t xml:space="preserve">001 1100 0000000000 000 </t>
  </si>
  <si>
    <t>Массовый спорт</t>
  </si>
  <si>
    <t xml:space="preserve">001 1102 00000000000 000 </t>
  </si>
  <si>
    <t xml:space="preserve">001 1102 1300000000 000 </t>
  </si>
  <si>
    <t xml:space="preserve">001 1102 1340000000 000 </t>
  </si>
  <si>
    <t xml:space="preserve">001 1102 1340200160 000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</si>
  <si>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</si>
  <si>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001 1102 1340200160 611 </t>
  </si>
  <si>
    <t xml:space="preserve">001 1102 1340210490 000 </t>
  </si>
  <si>
    <t xml:space="preserve">001 1102 1340210490 612 </t>
  </si>
  <si>
    <t xml:space="preserve">001 1102 1370000000 000 </t>
  </si>
  <si>
    <t>Мероприятия по капитальному ремонту объектов физической культуры и спорта</t>
  </si>
  <si>
    <t xml:space="preserve">001 1102 1370114061 000 </t>
  </si>
  <si>
    <t xml:space="preserve">001 1102 1370114061 853 </t>
  </si>
  <si>
    <t>Совет депутатов БГП</t>
  </si>
  <si>
    <t xml:space="preserve">011 0000 0000000000 000 </t>
  </si>
  <si>
    <t xml:space="preserve">011 0100 0000000000 000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</si>
  <si>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</si>
  <si>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011 0103 00000000000 000 </t>
  </si>
  <si>
    <t xml:space="preserve">011 0103 П100000000 000 </t>
  </si>
  <si>
    <t>Обеспечение деятельности совета депутатов</t>
  </si>
  <si>
    <t xml:space="preserve">011 0103 П110000000 000 </t>
  </si>
  <si>
    <t>Исполнение функций органов местного самоуправления</t>
  </si>
  <si>
    <t xml:space="preserve">011 0103 П110100150 000 </t>
  </si>
  <si>
    <t xml:space="preserve">011 0103 П110100150 123 </t>
  </si>
  <si>
    <t xml:space="preserve">011 0103 П110100150 244 </t>
  </si>
  <si>
    <t>Премирование и награждение юридических и физических лиц по решению совета депутатов вне системы оплаты труда</t>
  </si>
  <si>
    <t xml:space="preserve">011 0103 П110100190 000 </t>
  </si>
  <si>
    <t xml:space="preserve">011 0103 П110100190 244 </t>
  </si>
  <si>
    <t>Премии и гранты</t>
  </si>
  <si>
    <t xml:space="preserve">011 0103 П110100190 350 </t>
  </si>
  <si>
    <t>Предоставление межбюджетных трансфертов бюджету муниципального района из бюджета поселения по передаче полномочий контрольно-счетного органа поселения по осуществлению внешнего муниципального финансового контроля</t>
  </si>
  <si>
    <t xml:space="preserve">011 0103 П1101П7010 000 </t>
  </si>
  <si>
    <t xml:space="preserve">011 0103 П1101П7010 540 </t>
  </si>
  <si>
    <t>Предоставление межбюджетных трансфертов бюджету муниципального района из бюджета поселения по исполнению бюджета Бокситогорского городского поселения Бокситогорского муниципального района Ленинградской области в части обеспечения деятельности совета депутатов Бокситогорского городского поселения Бокситогорского муниципального района Ленинградской области</t>
  </si>
  <si>
    <t xml:space="preserve">011 0103 П1101П7050 000 </t>
  </si>
  <si>
    <t xml:space="preserve">011 0103 П1101П7050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</si>
  <si>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</si>
  <si>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</si>
  <si>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</si>
  <si>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</si>
  <si>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</si>
  <si>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</si>
  <si>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</si>
  <si>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</si>
  <si>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</si>
  <si>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</si>
  <si>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</si>
  <si>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</si>
  <si>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</si>
  <si>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</si>
  <si>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</si>
  <si>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</si>
  <si>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</si>
  <si>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</si>
  <si>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</si>
  <si>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</si>
  <si>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</si>
  <si>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городских поселений</t>
  </si>
  <si>
    <t>001 01050201130000510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</si>
  <si>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</si>
  <si>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</si>
  <si>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</si>
  <si>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городских поселений</t>
  </si>
  <si>
    <t>001 01050201130000610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</si>
  <si>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</si>
  <si>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</si>
  <si>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</si>
  <si>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</si>
  <si>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</si>
  <si>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</si>
  <si>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</si>
  <si>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</si>
  <si>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</si>
  <si>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</si>
  <si>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</si>
  <si>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</si>
  <si>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</si>
  <si>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d:\Users\Ohapkina_gv\Documents\Отчеты_для_Смарт\117M01.txt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</si>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</sst>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56" name="Group 1"/>
        <xdr:cNvGrpSpPr>
          <a:grpSpLocks/>
        </xdr:cNvGrpSpPr>
      </xdr:nvGrpSpPr>
      <xdr:grpSpPr bwMode="auto">
        <a:xfrm>
          <a:off x="0" y="4219575"/>
          <a:ext cx="5353050" cy="371475"/>
          <a:chOff x="0" y="0"/>
          <a:chExt cx="1023" cy="255"/>
        </a:xfrm>
      </xdr:grpSpPr>
      <xdr:sp macro="" textlink="">
        <xdr:nvSpPr>
          <xdr:cNvPr id="57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Зам. председателя комитета</a:t>
            </a:r>
          </a:p>
        </xdr:txBody>
      </xdr:sp>
      <xdr:sp macro="" textlink="">
        <xdr:nvSpPr>
          <xdr:cNvPr id="58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9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60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61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2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63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Л.С.Миронова </a:t>
            </a:r>
          </a:p>
        </xdr:txBody>
      </xdr:sp>
      <xdr:sp macro="" textlink="">
        <xdr:nvSpPr>
          <xdr:cNvPr id="64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65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5233</xdr:colOff>
      <xdr:row>27</xdr:row>
      <xdr:rowOff>19049</xdr:rowOff>
    </xdr:from>
    <xdr:to>
      <xdr:col>2</xdr:col>
      <xdr:colOff>1895308</xdr:colOff>
      <xdr:row>29</xdr:row>
      <xdr:rowOff>133462</xdr:rowOff>
    </xdr:to>
    <xdr:grpSp>
      <xdr:nvGrpSpPr>
        <xdr:cNvPr id="66" name="Group 11"/>
        <xdr:cNvGrpSpPr>
          <a:grpSpLocks/>
        </xdr:cNvGrpSpPr>
      </xdr:nvGrpSpPr>
      <xdr:grpSpPr bwMode="auto">
        <a:xfrm>
          <a:off x="5233" y="4562474"/>
          <a:ext cx="5080950" cy="438263"/>
          <a:chOff x="1" y="-85"/>
          <a:chExt cx="971" cy="271"/>
        </a:xfrm>
      </xdr:grpSpPr>
      <xdr:sp macro="" textlink="">
        <xdr:nvSpPr>
          <xdr:cNvPr id="67" name="Text Box 12"/>
          <xdr:cNvSpPr txBox="1">
            <a:spLocks noChangeArrowheads="1"/>
          </xdr:cNvSpPr>
        </xdr:nvSpPr>
        <xdr:spPr bwMode="auto">
          <a:xfrm>
            <a:off x="1" y="-85"/>
            <a:ext cx="339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отдела бюджетной политики</a:t>
            </a:r>
          </a:p>
        </xdr:txBody>
      </xdr:sp>
      <xdr:sp macro="" textlink="">
        <xdr:nvSpPr>
          <xdr:cNvPr id="6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6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7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7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7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7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О.П.Завьялова</a:t>
            </a:r>
          </a:p>
        </xdr:txBody>
      </xdr:sp>
      <xdr:sp macro="" textlink="">
        <xdr:nvSpPr>
          <xdr:cNvPr id="7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7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31</xdr:row>
      <xdr:rowOff>76200</xdr:rowOff>
    </xdr:from>
    <xdr:to>
      <xdr:col>2</xdr:col>
      <xdr:colOff>2162175</xdr:colOff>
      <xdr:row>33</xdr:row>
      <xdr:rowOff>95250</xdr:rowOff>
    </xdr:to>
    <xdr:grpSp>
      <xdr:nvGrpSpPr>
        <xdr:cNvPr id="76" name="Group 11"/>
        <xdr:cNvGrpSpPr>
          <a:grpSpLocks/>
        </xdr:cNvGrpSpPr>
      </xdr:nvGrpSpPr>
      <xdr:grpSpPr bwMode="auto">
        <a:xfrm>
          <a:off x="0" y="5267325"/>
          <a:ext cx="5353050" cy="342900"/>
          <a:chOff x="0" y="0"/>
          <a:chExt cx="1023" cy="255"/>
        </a:xfrm>
      </xdr:grpSpPr>
      <xdr:sp macro="" textlink="">
        <xdr:nvSpPr>
          <xdr:cNvPr id="77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7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7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8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8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8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Е.А.Родионова </a:t>
            </a:r>
          </a:p>
        </xdr:txBody>
      </xdr:sp>
      <xdr:sp macro="" textlink="">
        <xdr:nvSpPr>
          <xdr:cNvPr id="8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8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7"/>
  <sheetViews>
    <sheetView showGridLines="0" workbookViewId="0">
      <selection activeCell="D19" sqref="D19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7"/>
      <c r="B1" s="107"/>
      <c r="C1" s="107"/>
      <c r="D1" s="107"/>
      <c r="E1" s="2"/>
      <c r="F1" s="2"/>
    </row>
    <row r="2" spans="1:6" ht="16.899999999999999" customHeight="1">
      <c r="A2" s="107" t="s">
        <v>0</v>
      </c>
      <c r="B2" s="107"/>
      <c r="C2" s="107"/>
      <c r="D2" s="107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8" t="s">
        <v>5</v>
      </c>
      <c r="B4" s="108"/>
      <c r="C4" s="108"/>
      <c r="D4" s="108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17</v>
      </c>
    </row>
    <row r="6" spans="1:6" ht="24.6" customHeight="1">
      <c r="A6" s="11" t="s">
        <v>8</v>
      </c>
      <c r="B6" s="109" t="s">
        <v>14</v>
      </c>
      <c r="C6" s="110"/>
      <c r="D6" s="110"/>
      <c r="E6" s="3" t="s">
        <v>9</v>
      </c>
      <c r="F6" s="10" t="s">
        <v>18</v>
      </c>
    </row>
    <row r="7" spans="1:6">
      <c r="A7" s="11" t="s">
        <v>10</v>
      </c>
      <c r="B7" s="111" t="s">
        <v>15</v>
      </c>
      <c r="C7" s="111"/>
      <c r="D7" s="111"/>
      <c r="E7" s="3" t="s">
        <v>11</v>
      </c>
      <c r="F7" s="12" t="s">
        <v>19</v>
      </c>
    </row>
    <row r="8" spans="1:6">
      <c r="A8" s="11" t="s">
        <v>12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20</v>
      </c>
      <c r="F9" s="16" t="s">
        <v>13</v>
      </c>
    </row>
    <row r="10" spans="1:6" ht="20.25" customHeight="1">
      <c r="A10" s="107" t="s">
        <v>21</v>
      </c>
      <c r="B10" s="107"/>
      <c r="C10" s="107"/>
      <c r="D10" s="107"/>
      <c r="E10" s="1"/>
      <c r="F10" s="17"/>
    </row>
    <row r="11" spans="1:6" ht="4.1500000000000004" customHeight="1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>
      <c r="A12" s="102"/>
      <c r="B12" s="96"/>
      <c r="C12" s="96"/>
      <c r="D12" s="99"/>
      <c r="E12" s="99"/>
      <c r="F12" s="105"/>
    </row>
    <row r="13" spans="1:6" ht="3" customHeight="1">
      <c r="A13" s="102"/>
      <c r="B13" s="96"/>
      <c r="C13" s="96"/>
      <c r="D13" s="99"/>
      <c r="E13" s="99"/>
      <c r="F13" s="105"/>
    </row>
    <row r="14" spans="1:6" ht="3" customHeight="1">
      <c r="A14" s="102"/>
      <c r="B14" s="96"/>
      <c r="C14" s="96"/>
      <c r="D14" s="99"/>
      <c r="E14" s="99"/>
      <c r="F14" s="105"/>
    </row>
    <row r="15" spans="1:6" ht="3" customHeight="1">
      <c r="A15" s="102"/>
      <c r="B15" s="96"/>
      <c r="C15" s="96"/>
      <c r="D15" s="99"/>
      <c r="E15" s="99"/>
      <c r="F15" s="105"/>
    </row>
    <row r="16" spans="1:6" ht="3" customHeight="1">
      <c r="A16" s="102"/>
      <c r="B16" s="96"/>
      <c r="C16" s="96"/>
      <c r="D16" s="99"/>
      <c r="E16" s="99"/>
      <c r="F16" s="105"/>
    </row>
    <row r="17" spans="1:6" ht="23.45" customHeight="1">
      <c r="A17" s="103"/>
      <c r="B17" s="97"/>
      <c r="C17" s="97"/>
      <c r="D17" s="100"/>
      <c r="E17" s="100"/>
      <c r="F17" s="106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143980963.80000001</v>
      </c>
      <c r="E19" s="28">
        <v>134504691.81</v>
      </c>
      <c r="F19" s="27">
        <f>IF(OR(D19="-",IF(E19="-",0,E19)&gt;=IF(D19="-",0,D19)),"-",IF(D19="-",0,D19)-IF(E19="-",0,E19))</f>
        <v>9476271.9900000095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86591487.930000007</v>
      </c>
      <c r="E21" s="37">
        <v>69786544.969999999</v>
      </c>
      <c r="F21" s="38">
        <f t="shared" ref="F21:F52" si="0">IF(OR(D21="-",IF(E21="-",0,E21)&gt;=IF(D21="-",0,D21)),"-",IF(D21="-",0,D21)-IF(E21="-",0,E21))</f>
        <v>16804942.960000008</v>
      </c>
    </row>
    <row r="22" spans="1:6">
      <c r="A22" s="34" t="s">
        <v>37</v>
      </c>
      <c r="B22" s="35" t="s">
        <v>32</v>
      </c>
      <c r="C22" s="36" t="s">
        <v>38</v>
      </c>
      <c r="D22" s="37">
        <v>55106487.93</v>
      </c>
      <c r="E22" s="37">
        <v>42823059</v>
      </c>
      <c r="F22" s="38">
        <f t="shared" si="0"/>
        <v>12283428.93</v>
      </c>
    </row>
    <row r="23" spans="1:6">
      <c r="A23" s="34" t="s">
        <v>39</v>
      </c>
      <c r="B23" s="35" t="s">
        <v>32</v>
      </c>
      <c r="C23" s="36" t="s">
        <v>40</v>
      </c>
      <c r="D23" s="37">
        <v>55106487.93</v>
      </c>
      <c r="E23" s="37">
        <v>42823059</v>
      </c>
      <c r="F23" s="38">
        <f t="shared" si="0"/>
        <v>12283428.93</v>
      </c>
    </row>
    <row r="24" spans="1:6" ht="191.25">
      <c r="A24" s="39" t="s">
        <v>41</v>
      </c>
      <c r="B24" s="35" t="s">
        <v>32</v>
      </c>
      <c r="C24" s="36" t="s">
        <v>42</v>
      </c>
      <c r="D24" s="37">
        <v>54335000</v>
      </c>
      <c r="E24" s="37">
        <v>41397883.899999999</v>
      </c>
      <c r="F24" s="38">
        <f t="shared" si="0"/>
        <v>12937116.100000001</v>
      </c>
    </row>
    <row r="25" spans="1:6" ht="225">
      <c r="A25" s="39" t="s">
        <v>43</v>
      </c>
      <c r="B25" s="35" t="s">
        <v>32</v>
      </c>
      <c r="C25" s="36" t="s">
        <v>44</v>
      </c>
      <c r="D25" s="37">
        <v>54335000</v>
      </c>
      <c r="E25" s="37">
        <v>41397375.159999996</v>
      </c>
      <c r="F25" s="38">
        <f t="shared" si="0"/>
        <v>12937624.840000004</v>
      </c>
    </row>
    <row r="26" spans="1:6" ht="213.75">
      <c r="A26" s="39" t="s">
        <v>45</v>
      </c>
      <c r="B26" s="35" t="s">
        <v>32</v>
      </c>
      <c r="C26" s="36" t="s">
        <v>46</v>
      </c>
      <c r="D26" s="37" t="s">
        <v>47</v>
      </c>
      <c r="E26" s="37">
        <v>508.74</v>
      </c>
      <c r="F26" s="38" t="str">
        <f t="shared" si="0"/>
        <v>-</v>
      </c>
    </row>
    <row r="27" spans="1:6" ht="146.25">
      <c r="A27" s="39" t="s">
        <v>48</v>
      </c>
      <c r="B27" s="35" t="s">
        <v>32</v>
      </c>
      <c r="C27" s="36" t="s">
        <v>49</v>
      </c>
      <c r="D27" s="37">
        <v>55100</v>
      </c>
      <c r="E27" s="37">
        <v>100671.66</v>
      </c>
      <c r="F27" s="38" t="str">
        <f t="shared" si="0"/>
        <v>-</v>
      </c>
    </row>
    <row r="28" spans="1:6" ht="180">
      <c r="A28" s="39" t="s">
        <v>50</v>
      </c>
      <c r="B28" s="35" t="s">
        <v>32</v>
      </c>
      <c r="C28" s="36" t="s">
        <v>51</v>
      </c>
      <c r="D28" s="37">
        <v>55100</v>
      </c>
      <c r="E28" s="37">
        <v>100415.34</v>
      </c>
      <c r="F28" s="38" t="str">
        <f t="shared" si="0"/>
        <v>-</v>
      </c>
    </row>
    <row r="29" spans="1:6" ht="168.75">
      <c r="A29" s="39" t="s">
        <v>52</v>
      </c>
      <c r="B29" s="35" t="s">
        <v>32</v>
      </c>
      <c r="C29" s="36" t="s">
        <v>53</v>
      </c>
      <c r="D29" s="37" t="s">
        <v>47</v>
      </c>
      <c r="E29" s="37">
        <v>256.32</v>
      </c>
      <c r="F29" s="38" t="str">
        <f t="shared" si="0"/>
        <v>-</v>
      </c>
    </row>
    <row r="30" spans="1:6" ht="135">
      <c r="A30" s="39" t="s">
        <v>54</v>
      </c>
      <c r="B30" s="35" t="s">
        <v>32</v>
      </c>
      <c r="C30" s="36" t="s">
        <v>55</v>
      </c>
      <c r="D30" s="37" t="s">
        <v>47</v>
      </c>
      <c r="E30" s="37">
        <v>38517.96</v>
      </c>
      <c r="F30" s="38" t="str">
        <f t="shared" si="0"/>
        <v>-</v>
      </c>
    </row>
    <row r="31" spans="1:6" ht="168.75">
      <c r="A31" s="39" t="s">
        <v>56</v>
      </c>
      <c r="B31" s="35" t="s">
        <v>32</v>
      </c>
      <c r="C31" s="36" t="s">
        <v>57</v>
      </c>
      <c r="D31" s="37" t="s">
        <v>47</v>
      </c>
      <c r="E31" s="37">
        <v>38517.96</v>
      </c>
      <c r="F31" s="38" t="str">
        <f t="shared" si="0"/>
        <v>-</v>
      </c>
    </row>
    <row r="32" spans="1:6" ht="135">
      <c r="A32" s="39" t="s">
        <v>58</v>
      </c>
      <c r="B32" s="35" t="s">
        <v>32</v>
      </c>
      <c r="C32" s="36" t="s">
        <v>59</v>
      </c>
      <c r="D32" s="37" t="s">
        <v>47</v>
      </c>
      <c r="E32" s="37">
        <v>49940</v>
      </c>
      <c r="F32" s="38" t="str">
        <f t="shared" si="0"/>
        <v>-</v>
      </c>
    </row>
    <row r="33" spans="1:6" ht="168.75">
      <c r="A33" s="39" t="s">
        <v>60</v>
      </c>
      <c r="B33" s="35" t="s">
        <v>32</v>
      </c>
      <c r="C33" s="36" t="s">
        <v>61</v>
      </c>
      <c r="D33" s="37" t="s">
        <v>47</v>
      </c>
      <c r="E33" s="37">
        <v>49940</v>
      </c>
      <c r="F33" s="38" t="str">
        <f t="shared" si="0"/>
        <v>-</v>
      </c>
    </row>
    <row r="34" spans="1:6" ht="123.75">
      <c r="A34" s="39" t="s">
        <v>62</v>
      </c>
      <c r="B34" s="35" t="s">
        <v>32</v>
      </c>
      <c r="C34" s="36" t="s">
        <v>63</v>
      </c>
      <c r="D34" s="37">
        <v>716387.93</v>
      </c>
      <c r="E34" s="37">
        <v>687780.33</v>
      </c>
      <c r="F34" s="38">
        <f t="shared" si="0"/>
        <v>28607.600000000093</v>
      </c>
    </row>
    <row r="35" spans="1:6" ht="157.5">
      <c r="A35" s="39" t="s">
        <v>64</v>
      </c>
      <c r="B35" s="35" t="s">
        <v>32</v>
      </c>
      <c r="C35" s="36" t="s">
        <v>65</v>
      </c>
      <c r="D35" s="37">
        <v>716387.93</v>
      </c>
      <c r="E35" s="37">
        <v>680556.03</v>
      </c>
      <c r="F35" s="38">
        <f t="shared" si="0"/>
        <v>35831.900000000023</v>
      </c>
    </row>
    <row r="36" spans="1:6" ht="146.25">
      <c r="A36" s="39" t="s">
        <v>66</v>
      </c>
      <c r="B36" s="35" t="s">
        <v>32</v>
      </c>
      <c r="C36" s="36" t="s">
        <v>67</v>
      </c>
      <c r="D36" s="37" t="s">
        <v>47</v>
      </c>
      <c r="E36" s="37">
        <v>7224.3</v>
      </c>
      <c r="F36" s="38" t="str">
        <f t="shared" si="0"/>
        <v>-</v>
      </c>
    </row>
    <row r="37" spans="1:6" ht="258.75">
      <c r="A37" s="39" t="s">
        <v>68</v>
      </c>
      <c r="B37" s="35" t="s">
        <v>32</v>
      </c>
      <c r="C37" s="36" t="s">
        <v>69</v>
      </c>
      <c r="D37" s="37" t="s">
        <v>47</v>
      </c>
      <c r="E37" s="37">
        <v>123602.16</v>
      </c>
      <c r="F37" s="38" t="str">
        <f t="shared" si="0"/>
        <v>-</v>
      </c>
    </row>
    <row r="38" spans="1:6" ht="258.75">
      <c r="A38" s="39" t="s">
        <v>70</v>
      </c>
      <c r="B38" s="35" t="s">
        <v>32</v>
      </c>
      <c r="C38" s="36" t="s">
        <v>71</v>
      </c>
      <c r="D38" s="37" t="s">
        <v>47</v>
      </c>
      <c r="E38" s="37">
        <v>123602.16</v>
      </c>
      <c r="F38" s="38" t="str">
        <f t="shared" si="0"/>
        <v>-</v>
      </c>
    </row>
    <row r="39" spans="1:6" ht="90">
      <c r="A39" s="39" t="s">
        <v>72</v>
      </c>
      <c r="B39" s="35" t="s">
        <v>32</v>
      </c>
      <c r="C39" s="36" t="s">
        <v>73</v>
      </c>
      <c r="D39" s="37" t="s">
        <v>47</v>
      </c>
      <c r="E39" s="37">
        <v>189212.4</v>
      </c>
      <c r="F39" s="38" t="str">
        <f t="shared" si="0"/>
        <v>-</v>
      </c>
    </row>
    <row r="40" spans="1:6" ht="123.75">
      <c r="A40" s="39" t="s">
        <v>74</v>
      </c>
      <c r="B40" s="35" t="s">
        <v>32</v>
      </c>
      <c r="C40" s="36" t="s">
        <v>75</v>
      </c>
      <c r="D40" s="37" t="s">
        <v>47</v>
      </c>
      <c r="E40" s="37">
        <v>189212.4</v>
      </c>
      <c r="F40" s="38" t="str">
        <f t="shared" si="0"/>
        <v>-</v>
      </c>
    </row>
    <row r="41" spans="1:6" ht="90">
      <c r="A41" s="39" t="s">
        <v>76</v>
      </c>
      <c r="B41" s="35" t="s">
        <v>32</v>
      </c>
      <c r="C41" s="36" t="s">
        <v>77</v>
      </c>
      <c r="D41" s="37" t="s">
        <v>47</v>
      </c>
      <c r="E41" s="37">
        <v>70606.679999999993</v>
      </c>
      <c r="F41" s="38" t="str">
        <f t="shared" si="0"/>
        <v>-</v>
      </c>
    </row>
    <row r="42" spans="1:6" ht="123.75">
      <c r="A42" s="39" t="s">
        <v>78</v>
      </c>
      <c r="B42" s="35" t="s">
        <v>32</v>
      </c>
      <c r="C42" s="36" t="s">
        <v>79</v>
      </c>
      <c r="D42" s="37" t="s">
        <v>47</v>
      </c>
      <c r="E42" s="37">
        <v>70606.679999999993</v>
      </c>
      <c r="F42" s="38" t="str">
        <f t="shared" si="0"/>
        <v>-</v>
      </c>
    </row>
    <row r="43" spans="1:6" ht="258.75">
      <c r="A43" s="39" t="s">
        <v>80</v>
      </c>
      <c r="B43" s="35" t="s">
        <v>32</v>
      </c>
      <c r="C43" s="36" t="s">
        <v>81</v>
      </c>
      <c r="D43" s="37" t="s">
        <v>47</v>
      </c>
      <c r="E43" s="37">
        <v>164843.91</v>
      </c>
      <c r="F43" s="38" t="str">
        <f t="shared" si="0"/>
        <v>-</v>
      </c>
    </row>
    <row r="44" spans="1:6" ht="258.75">
      <c r="A44" s="39" t="s">
        <v>82</v>
      </c>
      <c r="B44" s="35" t="s">
        <v>32</v>
      </c>
      <c r="C44" s="36" t="s">
        <v>83</v>
      </c>
      <c r="D44" s="37" t="s">
        <v>47</v>
      </c>
      <c r="E44" s="37">
        <v>164843.91</v>
      </c>
      <c r="F44" s="38" t="str">
        <f t="shared" si="0"/>
        <v>-</v>
      </c>
    </row>
    <row r="45" spans="1:6" ht="33.75">
      <c r="A45" s="34" t="s">
        <v>84</v>
      </c>
      <c r="B45" s="35" t="s">
        <v>32</v>
      </c>
      <c r="C45" s="36" t="s">
        <v>85</v>
      </c>
      <c r="D45" s="37">
        <v>4517100</v>
      </c>
      <c r="E45" s="37">
        <v>3429447.31</v>
      </c>
      <c r="F45" s="38">
        <f t="shared" si="0"/>
        <v>1087652.69</v>
      </c>
    </row>
    <row r="46" spans="1:6" ht="22.5">
      <c r="A46" s="34" t="s">
        <v>86</v>
      </c>
      <c r="B46" s="35" t="s">
        <v>32</v>
      </c>
      <c r="C46" s="36" t="s">
        <v>87</v>
      </c>
      <c r="D46" s="37">
        <v>4517100</v>
      </c>
      <c r="E46" s="37">
        <v>3429447.31</v>
      </c>
      <c r="F46" s="38">
        <f t="shared" si="0"/>
        <v>1087652.69</v>
      </c>
    </row>
    <row r="47" spans="1:6" ht="101.25">
      <c r="A47" s="39" t="s">
        <v>88</v>
      </c>
      <c r="B47" s="35" t="s">
        <v>32</v>
      </c>
      <c r="C47" s="36" t="s">
        <v>89</v>
      </c>
      <c r="D47" s="37">
        <v>2213400</v>
      </c>
      <c r="E47" s="37">
        <v>1735580.48</v>
      </c>
      <c r="F47" s="38">
        <f t="shared" si="0"/>
        <v>477819.52</v>
      </c>
    </row>
    <row r="48" spans="1:6" ht="112.5">
      <c r="A48" s="39" t="s">
        <v>90</v>
      </c>
      <c r="B48" s="35" t="s">
        <v>32</v>
      </c>
      <c r="C48" s="36" t="s">
        <v>91</v>
      </c>
      <c r="D48" s="37">
        <v>13500</v>
      </c>
      <c r="E48" s="37">
        <v>10135.370000000001</v>
      </c>
      <c r="F48" s="38">
        <f t="shared" si="0"/>
        <v>3364.6299999999992</v>
      </c>
    </row>
    <row r="49" spans="1:6" ht="101.25">
      <c r="A49" s="39" t="s">
        <v>92</v>
      </c>
      <c r="B49" s="35" t="s">
        <v>32</v>
      </c>
      <c r="C49" s="36" t="s">
        <v>93</v>
      </c>
      <c r="D49" s="37">
        <v>2290200</v>
      </c>
      <c r="E49" s="37">
        <v>1860493.77</v>
      </c>
      <c r="F49" s="38">
        <f t="shared" si="0"/>
        <v>429706.23</v>
      </c>
    </row>
    <row r="50" spans="1:6" ht="67.5">
      <c r="A50" s="34" t="s">
        <v>94</v>
      </c>
      <c r="B50" s="35" t="s">
        <v>32</v>
      </c>
      <c r="C50" s="36" t="s">
        <v>95</v>
      </c>
      <c r="D50" s="37" t="s">
        <v>47</v>
      </c>
      <c r="E50" s="37">
        <v>-176762.31</v>
      </c>
      <c r="F50" s="38" t="str">
        <f t="shared" si="0"/>
        <v>-</v>
      </c>
    </row>
    <row r="51" spans="1:6" ht="101.25">
      <c r="A51" s="39" t="s">
        <v>96</v>
      </c>
      <c r="B51" s="35" t="s">
        <v>32</v>
      </c>
      <c r="C51" s="36" t="s">
        <v>97</v>
      </c>
      <c r="D51" s="37" t="s">
        <v>47</v>
      </c>
      <c r="E51" s="37">
        <v>-176762.31</v>
      </c>
      <c r="F51" s="38" t="str">
        <f t="shared" si="0"/>
        <v>-</v>
      </c>
    </row>
    <row r="52" spans="1:6">
      <c r="A52" s="34" t="s">
        <v>98</v>
      </c>
      <c r="B52" s="35" t="s">
        <v>32</v>
      </c>
      <c r="C52" s="36" t="s">
        <v>99</v>
      </c>
      <c r="D52" s="37">
        <v>270000</v>
      </c>
      <c r="E52" s="37">
        <v>340187.5</v>
      </c>
      <c r="F52" s="38" t="str">
        <f t="shared" si="0"/>
        <v>-</v>
      </c>
    </row>
    <row r="53" spans="1:6">
      <c r="A53" s="34" t="s">
        <v>100</v>
      </c>
      <c r="B53" s="35" t="s">
        <v>32</v>
      </c>
      <c r="C53" s="36" t="s">
        <v>101</v>
      </c>
      <c r="D53" s="37">
        <v>270000</v>
      </c>
      <c r="E53" s="37">
        <v>340187.5</v>
      </c>
      <c r="F53" s="38" t="str">
        <f t="shared" ref="F53:F84" si="1">IF(OR(D53="-",IF(E53="-",0,E53)&gt;=IF(D53="-",0,D53)),"-",IF(D53="-",0,D53)-IF(E53="-",0,E53))</f>
        <v>-</v>
      </c>
    </row>
    <row r="54" spans="1:6">
      <c r="A54" s="34" t="s">
        <v>100</v>
      </c>
      <c r="B54" s="35" t="s">
        <v>32</v>
      </c>
      <c r="C54" s="36" t="s">
        <v>102</v>
      </c>
      <c r="D54" s="37">
        <v>270000</v>
      </c>
      <c r="E54" s="37">
        <v>340187.5</v>
      </c>
      <c r="F54" s="38" t="str">
        <f t="shared" si="1"/>
        <v>-</v>
      </c>
    </row>
    <row r="55" spans="1:6" ht="45">
      <c r="A55" s="34" t="s">
        <v>103</v>
      </c>
      <c r="B55" s="35" t="s">
        <v>32</v>
      </c>
      <c r="C55" s="36" t="s">
        <v>104</v>
      </c>
      <c r="D55" s="37">
        <v>270000</v>
      </c>
      <c r="E55" s="37">
        <v>339137.5</v>
      </c>
      <c r="F55" s="38" t="str">
        <f t="shared" si="1"/>
        <v>-</v>
      </c>
    </row>
    <row r="56" spans="1:6" ht="33.75">
      <c r="A56" s="34" t="s">
        <v>105</v>
      </c>
      <c r="B56" s="35" t="s">
        <v>32</v>
      </c>
      <c r="C56" s="36" t="s">
        <v>106</v>
      </c>
      <c r="D56" s="37" t="s">
        <v>47</v>
      </c>
      <c r="E56" s="37">
        <v>1050</v>
      </c>
      <c r="F56" s="38" t="str">
        <f t="shared" si="1"/>
        <v>-</v>
      </c>
    </row>
    <row r="57" spans="1:6">
      <c r="A57" s="34" t="s">
        <v>107</v>
      </c>
      <c r="B57" s="35" t="s">
        <v>32</v>
      </c>
      <c r="C57" s="36" t="s">
        <v>108</v>
      </c>
      <c r="D57" s="37">
        <v>18229000</v>
      </c>
      <c r="E57" s="37">
        <v>12643784.82</v>
      </c>
      <c r="F57" s="38">
        <f t="shared" si="1"/>
        <v>5585215.1799999997</v>
      </c>
    </row>
    <row r="58" spans="1:6">
      <c r="A58" s="34" t="s">
        <v>109</v>
      </c>
      <c r="B58" s="35" t="s">
        <v>32</v>
      </c>
      <c r="C58" s="36" t="s">
        <v>110</v>
      </c>
      <c r="D58" s="37">
        <v>3445000</v>
      </c>
      <c r="E58" s="37">
        <v>1431444.65</v>
      </c>
      <c r="F58" s="38">
        <f t="shared" si="1"/>
        <v>2013555.35</v>
      </c>
    </row>
    <row r="59" spans="1:6" ht="33.75">
      <c r="A59" s="34" t="s">
        <v>111</v>
      </c>
      <c r="B59" s="35" t="s">
        <v>32</v>
      </c>
      <c r="C59" s="36" t="s">
        <v>112</v>
      </c>
      <c r="D59" s="37">
        <v>3445000</v>
      </c>
      <c r="E59" s="37">
        <v>1431444.65</v>
      </c>
      <c r="F59" s="38">
        <f t="shared" si="1"/>
        <v>2013555.35</v>
      </c>
    </row>
    <row r="60" spans="1:6" ht="67.5">
      <c r="A60" s="34" t="s">
        <v>113</v>
      </c>
      <c r="B60" s="35" t="s">
        <v>32</v>
      </c>
      <c r="C60" s="36" t="s">
        <v>114</v>
      </c>
      <c r="D60" s="37">
        <v>3445000</v>
      </c>
      <c r="E60" s="37">
        <v>1431444.65</v>
      </c>
      <c r="F60" s="38">
        <f t="shared" si="1"/>
        <v>2013555.35</v>
      </c>
    </row>
    <row r="61" spans="1:6">
      <c r="A61" s="34" t="s">
        <v>115</v>
      </c>
      <c r="B61" s="35" t="s">
        <v>32</v>
      </c>
      <c r="C61" s="36" t="s">
        <v>116</v>
      </c>
      <c r="D61" s="37">
        <v>14784000</v>
      </c>
      <c r="E61" s="37">
        <v>11212340.17</v>
      </c>
      <c r="F61" s="38">
        <f t="shared" si="1"/>
        <v>3571659.83</v>
      </c>
    </row>
    <row r="62" spans="1:6">
      <c r="A62" s="34" t="s">
        <v>117</v>
      </c>
      <c r="B62" s="35" t="s">
        <v>32</v>
      </c>
      <c r="C62" s="36" t="s">
        <v>118</v>
      </c>
      <c r="D62" s="37">
        <v>13348000</v>
      </c>
      <c r="E62" s="37">
        <v>10537085.65</v>
      </c>
      <c r="F62" s="38">
        <f t="shared" si="1"/>
        <v>2810914.3499999996</v>
      </c>
    </row>
    <row r="63" spans="1:6" ht="33.75">
      <c r="A63" s="34" t="s">
        <v>119</v>
      </c>
      <c r="B63" s="35" t="s">
        <v>32</v>
      </c>
      <c r="C63" s="36" t="s">
        <v>120</v>
      </c>
      <c r="D63" s="37">
        <v>13348000</v>
      </c>
      <c r="E63" s="37">
        <v>10537085.65</v>
      </c>
      <c r="F63" s="38">
        <f t="shared" si="1"/>
        <v>2810914.3499999996</v>
      </c>
    </row>
    <row r="64" spans="1:6" ht="56.25">
      <c r="A64" s="34" t="s">
        <v>121</v>
      </c>
      <c r="B64" s="35" t="s">
        <v>32</v>
      </c>
      <c r="C64" s="36" t="s">
        <v>122</v>
      </c>
      <c r="D64" s="37">
        <v>13348000</v>
      </c>
      <c r="E64" s="37">
        <v>10537085.65</v>
      </c>
      <c r="F64" s="38">
        <f t="shared" si="1"/>
        <v>2810914.3499999996</v>
      </c>
    </row>
    <row r="65" spans="1:6">
      <c r="A65" s="34" t="s">
        <v>123</v>
      </c>
      <c r="B65" s="35" t="s">
        <v>32</v>
      </c>
      <c r="C65" s="36" t="s">
        <v>124</v>
      </c>
      <c r="D65" s="37">
        <v>1436000</v>
      </c>
      <c r="E65" s="37">
        <v>675254.52</v>
      </c>
      <c r="F65" s="38">
        <f t="shared" si="1"/>
        <v>760745.48</v>
      </c>
    </row>
    <row r="66" spans="1:6" ht="33.75">
      <c r="A66" s="34" t="s">
        <v>125</v>
      </c>
      <c r="B66" s="35" t="s">
        <v>32</v>
      </c>
      <c r="C66" s="36" t="s">
        <v>126</v>
      </c>
      <c r="D66" s="37">
        <v>1436000</v>
      </c>
      <c r="E66" s="37">
        <v>675254.52</v>
      </c>
      <c r="F66" s="38">
        <f t="shared" si="1"/>
        <v>760745.48</v>
      </c>
    </row>
    <row r="67" spans="1:6" ht="56.25">
      <c r="A67" s="34" t="s">
        <v>127</v>
      </c>
      <c r="B67" s="35" t="s">
        <v>32</v>
      </c>
      <c r="C67" s="36" t="s">
        <v>128</v>
      </c>
      <c r="D67" s="37">
        <v>1436000</v>
      </c>
      <c r="E67" s="37">
        <v>675254.52</v>
      </c>
      <c r="F67" s="38">
        <f t="shared" si="1"/>
        <v>760745.48</v>
      </c>
    </row>
    <row r="68" spans="1:6" ht="33.75">
      <c r="A68" s="34" t="s">
        <v>129</v>
      </c>
      <c r="B68" s="35" t="s">
        <v>32</v>
      </c>
      <c r="C68" s="36" t="s">
        <v>130</v>
      </c>
      <c r="D68" s="37">
        <v>7922100</v>
      </c>
      <c r="E68" s="37">
        <v>7092059.9299999997</v>
      </c>
      <c r="F68" s="38">
        <f t="shared" si="1"/>
        <v>830040.0700000003</v>
      </c>
    </row>
    <row r="69" spans="1:6" ht="78.75">
      <c r="A69" s="39" t="s">
        <v>131</v>
      </c>
      <c r="B69" s="35" t="s">
        <v>32</v>
      </c>
      <c r="C69" s="36" t="s">
        <v>132</v>
      </c>
      <c r="D69" s="37">
        <v>4238250</v>
      </c>
      <c r="E69" s="37">
        <v>3173597.38</v>
      </c>
      <c r="F69" s="38">
        <f t="shared" si="1"/>
        <v>1064652.6200000001</v>
      </c>
    </row>
    <row r="70" spans="1:6" ht="56.25">
      <c r="A70" s="34" t="s">
        <v>133</v>
      </c>
      <c r="B70" s="35" t="s">
        <v>32</v>
      </c>
      <c r="C70" s="36" t="s">
        <v>134</v>
      </c>
      <c r="D70" s="37">
        <v>2844560</v>
      </c>
      <c r="E70" s="37">
        <v>1903010.45</v>
      </c>
      <c r="F70" s="38">
        <f t="shared" si="1"/>
        <v>941549.55</v>
      </c>
    </row>
    <row r="71" spans="1:6" ht="67.5">
      <c r="A71" s="39" t="s">
        <v>135</v>
      </c>
      <c r="B71" s="35" t="s">
        <v>32</v>
      </c>
      <c r="C71" s="36" t="s">
        <v>136</v>
      </c>
      <c r="D71" s="37">
        <v>2844560</v>
      </c>
      <c r="E71" s="37">
        <v>1903010.45</v>
      </c>
      <c r="F71" s="38">
        <f t="shared" si="1"/>
        <v>941549.55</v>
      </c>
    </row>
    <row r="72" spans="1:6" ht="78.75">
      <c r="A72" s="39" t="s">
        <v>137</v>
      </c>
      <c r="B72" s="35" t="s">
        <v>32</v>
      </c>
      <c r="C72" s="36" t="s">
        <v>138</v>
      </c>
      <c r="D72" s="37">
        <v>2466000</v>
      </c>
      <c r="E72" s="37">
        <v>1675150</v>
      </c>
      <c r="F72" s="38">
        <f t="shared" si="1"/>
        <v>790850</v>
      </c>
    </row>
    <row r="73" spans="1:6" ht="78.75">
      <c r="A73" s="39" t="s">
        <v>139</v>
      </c>
      <c r="B73" s="35" t="s">
        <v>32</v>
      </c>
      <c r="C73" s="36" t="s">
        <v>140</v>
      </c>
      <c r="D73" s="37">
        <v>378560</v>
      </c>
      <c r="E73" s="37">
        <v>225490.74</v>
      </c>
      <c r="F73" s="38">
        <f t="shared" si="1"/>
        <v>153069.26</v>
      </c>
    </row>
    <row r="74" spans="1:6" ht="67.5">
      <c r="A74" s="39" t="s">
        <v>141</v>
      </c>
      <c r="B74" s="35" t="s">
        <v>32</v>
      </c>
      <c r="C74" s="36" t="s">
        <v>142</v>
      </c>
      <c r="D74" s="37" t="s">
        <v>47</v>
      </c>
      <c r="E74" s="37">
        <v>10961.91</v>
      </c>
      <c r="F74" s="38" t="str">
        <f t="shared" si="1"/>
        <v>-</v>
      </c>
    </row>
    <row r="75" spans="1:6" ht="67.5">
      <c r="A75" s="34" t="s">
        <v>143</v>
      </c>
      <c r="B75" s="35" t="s">
        <v>32</v>
      </c>
      <c r="C75" s="36" t="s">
        <v>144</v>
      </c>
      <c r="D75" s="37" t="s">
        <v>47</v>
      </c>
      <c r="E75" s="37">
        <v>10961.91</v>
      </c>
      <c r="F75" s="38" t="str">
        <f t="shared" si="1"/>
        <v>-</v>
      </c>
    </row>
    <row r="76" spans="1:6" ht="33.75">
      <c r="A76" s="34" t="s">
        <v>145</v>
      </c>
      <c r="B76" s="35" t="s">
        <v>32</v>
      </c>
      <c r="C76" s="36" t="s">
        <v>146</v>
      </c>
      <c r="D76" s="37">
        <v>1393690</v>
      </c>
      <c r="E76" s="37">
        <v>1259625.02</v>
      </c>
      <c r="F76" s="38">
        <f t="shared" si="1"/>
        <v>134064.97999999998</v>
      </c>
    </row>
    <row r="77" spans="1:6" ht="33.75">
      <c r="A77" s="34" t="s">
        <v>147</v>
      </c>
      <c r="B77" s="35" t="s">
        <v>32</v>
      </c>
      <c r="C77" s="36" t="s">
        <v>148</v>
      </c>
      <c r="D77" s="37">
        <v>1393690</v>
      </c>
      <c r="E77" s="37">
        <v>1259625.02</v>
      </c>
      <c r="F77" s="38">
        <f t="shared" si="1"/>
        <v>134064.97999999998</v>
      </c>
    </row>
    <row r="78" spans="1:6" ht="67.5">
      <c r="A78" s="39" t="s">
        <v>149</v>
      </c>
      <c r="B78" s="35" t="s">
        <v>32</v>
      </c>
      <c r="C78" s="36" t="s">
        <v>150</v>
      </c>
      <c r="D78" s="37">
        <v>3683850</v>
      </c>
      <c r="E78" s="37">
        <v>3918462.55</v>
      </c>
      <c r="F78" s="38" t="str">
        <f t="shared" si="1"/>
        <v>-</v>
      </c>
    </row>
    <row r="79" spans="1:6" ht="67.5">
      <c r="A79" s="39" t="s">
        <v>151</v>
      </c>
      <c r="B79" s="35" t="s">
        <v>32</v>
      </c>
      <c r="C79" s="36" t="s">
        <v>152</v>
      </c>
      <c r="D79" s="37">
        <v>3683850</v>
      </c>
      <c r="E79" s="37">
        <v>3918462.55</v>
      </c>
      <c r="F79" s="38" t="str">
        <f t="shared" si="1"/>
        <v>-</v>
      </c>
    </row>
    <row r="80" spans="1:6" ht="67.5">
      <c r="A80" s="34" t="s">
        <v>153</v>
      </c>
      <c r="B80" s="35" t="s">
        <v>32</v>
      </c>
      <c r="C80" s="36" t="s">
        <v>154</v>
      </c>
      <c r="D80" s="37">
        <v>3683850</v>
      </c>
      <c r="E80" s="37">
        <v>3918462.55</v>
      </c>
      <c r="F80" s="38" t="str">
        <f t="shared" si="1"/>
        <v>-</v>
      </c>
    </row>
    <row r="81" spans="1:6" ht="22.5">
      <c r="A81" s="34" t="s">
        <v>155</v>
      </c>
      <c r="B81" s="35" t="s">
        <v>32</v>
      </c>
      <c r="C81" s="36" t="s">
        <v>156</v>
      </c>
      <c r="D81" s="37" t="s">
        <v>47</v>
      </c>
      <c r="E81" s="37">
        <v>1422.64</v>
      </c>
      <c r="F81" s="38" t="str">
        <f t="shared" si="1"/>
        <v>-</v>
      </c>
    </row>
    <row r="82" spans="1:6">
      <c r="A82" s="34" t="s">
        <v>157</v>
      </c>
      <c r="B82" s="35" t="s">
        <v>32</v>
      </c>
      <c r="C82" s="36" t="s">
        <v>158</v>
      </c>
      <c r="D82" s="37" t="s">
        <v>47</v>
      </c>
      <c r="E82" s="37">
        <v>1422.64</v>
      </c>
      <c r="F82" s="38" t="str">
        <f t="shared" si="1"/>
        <v>-</v>
      </c>
    </row>
    <row r="83" spans="1:6">
      <c r="A83" s="34" t="s">
        <v>159</v>
      </c>
      <c r="B83" s="35" t="s">
        <v>32</v>
      </c>
      <c r="C83" s="36" t="s">
        <v>160</v>
      </c>
      <c r="D83" s="37" t="s">
        <v>47</v>
      </c>
      <c r="E83" s="37">
        <v>1422.64</v>
      </c>
      <c r="F83" s="38" t="str">
        <f t="shared" si="1"/>
        <v>-</v>
      </c>
    </row>
    <row r="84" spans="1:6" ht="22.5">
      <c r="A84" s="34" t="s">
        <v>161</v>
      </c>
      <c r="B84" s="35" t="s">
        <v>32</v>
      </c>
      <c r="C84" s="36" t="s">
        <v>162</v>
      </c>
      <c r="D84" s="37" t="s">
        <v>47</v>
      </c>
      <c r="E84" s="37">
        <v>1422.64</v>
      </c>
      <c r="F84" s="38" t="str">
        <f t="shared" si="1"/>
        <v>-</v>
      </c>
    </row>
    <row r="85" spans="1:6" ht="22.5">
      <c r="A85" s="34" t="s">
        <v>163</v>
      </c>
      <c r="B85" s="35" t="s">
        <v>32</v>
      </c>
      <c r="C85" s="36" t="s">
        <v>164</v>
      </c>
      <c r="D85" s="37">
        <v>516800</v>
      </c>
      <c r="E85" s="37">
        <v>3446858.52</v>
      </c>
      <c r="F85" s="38" t="str">
        <f t="shared" ref="F85:F116" si="2">IF(OR(D85="-",IF(E85="-",0,E85)&gt;=IF(D85="-",0,D85)),"-",IF(D85="-",0,D85)-IF(E85="-",0,E85))</f>
        <v>-</v>
      </c>
    </row>
    <row r="86" spans="1:6" ht="67.5">
      <c r="A86" s="39" t="s">
        <v>165</v>
      </c>
      <c r="B86" s="35" t="s">
        <v>32</v>
      </c>
      <c r="C86" s="36" t="s">
        <v>166</v>
      </c>
      <c r="D86" s="37">
        <v>316800</v>
      </c>
      <c r="E86" s="37">
        <v>2704673.84</v>
      </c>
      <c r="F86" s="38" t="str">
        <f t="shared" si="2"/>
        <v>-</v>
      </c>
    </row>
    <row r="87" spans="1:6" ht="78.75">
      <c r="A87" s="39" t="s">
        <v>167</v>
      </c>
      <c r="B87" s="35" t="s">
        <v>32</v>
      </c>
      <c r="C87" s="36" t="s">
        <v>168</v>
      </c>
      <c r="D87" s="37">
        <v>316800</v>
      </c>
      <c r="E87" s="37">
        <v>2704673.84</v>
      </c>
      <c r="F87" s="38" t="str">
        <f t="shared" si="2"/>
        <v>-</v>
      </c>
    </row>
    <row r="88" spans="1:6" ht="78.75">
      <c r="A88" s="39" t="s">
        <v>169</v>
      </c>
      <c r="B88" s="35" t="s">
        <v>32</v>
      </c>
      <c r="C88" s="36" t="s">
        <v>170</v>
      </c>
      <c r="D88" s="37">
        <v>316800</v>
      </c>
      <c r="E88" s="37">
        <v>2704673.84</v>
      </c>
      <c r="F88" s="38" t="str">
        <f t="shared" si="2"/>
        <v>-</v>
      </c>
    </row>
    <row r="89" spans="1:6" ht="22.5">
      <c r="A89" s="34" t="s">
        <v>171</v>
      </c>
      <c r="B89" s="35" t="s">
        <v>32</v>
      </c>
      <c r="C89" s="36" t="s">
        <v>172</v>
      </c>
      <c r="D89" s="37">
        <v>200000</v>
      </c>
      <c r="E89" s="37">
        <v>742184.68</v>
      </c>
      <c r="F89" s="38" t="str">
        <f t="shared" si="2"/>
        <v>-</v>
      </c>
    </row>
    <row r="90" spans="1:6" ht="33.75">
      <c r="A90" s="34" t="s">
        <v>173</v>
      </c>
      <c r="B90" s="35" t="s">
        <v>32</v>
      </c>
      <c r="C90" s="36" t="s">
        <v>174</v>
      </c>
      <c r="D90" s="37">
        <v>200000</v>
      </c>
      <c r="E90" s="37">
        <v>701314.8</v>
      </c>
      <c r="F90" s="38" t="str">
        <f t="shared" si="2"/>
        <v>-</v>
      </c>
    </row>
    <row r="91" spans="1:6" ht="45">
      <c r="A91" s="34" t="s">
        <v>175</v>
      </c>
      <c r="B91" s="35" t="s">
        <v>32</v>
      </c>
      <c r="C91" s="36" t="s">
        <v>176</v>
      </c>
      <c r="D91" s="37">
        <v>200000</v>
      </c>
      <c r="E91" s="37">
        <v>701314.8</v>
      </c>
      <c r="F91" s="38" t="str">
        <f t="shared" si="2"/>
        <v>-</v>
      </c>
    </row>
    <row r="92" spans="1:6" ht="56.25">
      <c r="A92" s="34" t="s">
        <v>177</v>
      </c>
      <c r="B92" s="35" t="s">
        <v>32</v>
      </c>
      <c r="C92" s="36" t="s">
        <v>178</v>
      </c>
      <c r="D92" s="37" t="s">
        <v>47</v>
      </c>
      <c r="E92" s="37">
        <v>701314.8</v>
      </c>
      <c r="F92" s="38" t="str">
        <f t="shared" si="2"/>
        <v>-</v>
      </c>
    </row>
    <row r="93" spans="1:6" ht="45">
      <c r="A93" s="34" t="s">
        <v>179</v>
      </c>
      <c r="B93" s="35" t="s">
        <v>32</v>
      </c>
      <c r="C93" s="36" t="s">
        <v>180</v>
      </c>
      <c r="D93" s="37" t="s">
        <v>47</v>
      </c>
      <c r="E93" s="37">
        <v>40869.879999999997</v>
      </c>
      <c r="F93" s="38" t="str">
        <f t="shared" si="2"/>
        <v>-</v>
      </c>
    </row>
    <row r="94" spans="1:6" ht="45">
      <c r="A94" s="34" t="s">
        <v>181</v>
      </c>
      <c r="B94" s="35" t="s">
        <v>32</v>
      </c>
      <c r="C94" s="36" t="s">
        <v>182</v>
      </c>
      <c r="D94" s="37" t="s">
        <v>47</v>
      </c>
      <c r="E94" s="37">
        <v>40869.879999999997</v>
      </c>
      <c r="F94" s="38" t="str">
        <f t="shared" si="2"/>
        <v>-</v>
      </c>
    </row>
    <row r="95" spans="1:6">
      <c r="A95" s="34" t="s">
        <v>183</v>
      </c>
      <c r="B95" s="35" t="s">
        <v>32</v>
      </c>
      <c r="C95" s="36" t="s">
        <v>184</v>
      </c>
      <c r="D95" s="37">
        <v>30000</v>
      </c>
      <c r="E95" s="37">
        <v>9725.25</v>
      </c>
      <c r="F95" s="38">
        <f t="shared" si="2"/>
        <v>20274.75</v>
      </c>
    </row>
    <row r="96" spans="1:6" ht="33.75">
      <c r="A96" s="34" t="s">
        <v>185</v>
      </c>
      <c r="B96" s="35" t="s">
        <v>32</v>
      </c>
      <c r="C96" s="36" t="s">
        <v>186</v>
      </c>
      <c r="D96" s="37">
        <v>30000</v>
      </c>
      <c r="E96" s="37">
        <v>6500</v>
      </c>
      <c r="F96" s="38">
        <f t="shared" si="2"/>
        <v>23500</v>
      </c>
    </row>
    <row r="97" spans="1:6" ht="45">
      <c r="A97" s="34" t="s">
        <v>187</v>
      </c>
      <c r="B97" s="35" t="s">
        <v>32</v>
      </c>
      <c r="C97" s="36" t="s">
        <v>188</v>
      </c>
      <c r="D97" s="37">
        <v>30000</v>
      </c>
      <c r="E97" s="37">
        <v>6500</v>
      </c>
      <c r="F97" s="38">
        <f t="shared" si="2"/>
        <v>23500</v>
      </c>
    </row>
    <row r="98" spans="1:6" ht="45">
      <c r="A98" s="34" t="s">
        <v>189</v>
      </c>
      <c r="B98" s="35" t="s">
        <v>32</v>
      </c>
      <c r="C98" s="36" t="s">
        <v>190</v>
      </c>
      <c r="D98" s="37">
        <v>30000</v>
      </c>
      <c r="E98" s="37">
        <v>6500</v>
      </c>
      <c r="F98" s="38">
        <f t="shared" si="2"/>
        <v>23500</v>
      </c>
    </row>
    <row r="99" spans="1:6" ht="90">
      <c r="A99" s="39" t="s">
        <v>191</v>
      </c>
      <c r="B99" s="35" t="s">
        <v>32</v>
      </c>
      <c r="C99" s="36" t="s">
        <v>192</v>
      </c>
      <c r="D99" s="37" t="s">
        <v>47</v>
      </c>
      <c r="E99" s="37">
        <v>3095.25</v>
      </c>
      <c r="F99" s="38" t="str">
        <f t="shared" si="2"/>
        <v>-</v>
      </c>
    </row>
    <row r="100" spans="1:6" ht="45">
      <c r="A100" s="34" t="s">
        <v>193</v>
      </c>
      <c r="B100" s="35" t="s">
        <v>32</v>
      </c>
      <c r="C100" s="36" t="s">
        <v>194</v>
      </c>
      <c r="D100" s="37" t="s">
        <v>47</v>
      </c>
      <c r="E100" s="37">
        <v>3095.25</v>
      </c>
      <c r="F100" s="38" t="str">
        <f t="shared" si="2"/>
        <v>-</v>
      </c>
    </row>
    <row r="101" spans="1:6" ht="67.5">
      <c r="A101" s="34" t="s">
        <v>195</v>
      </c>
      <c r="B101" s="35" t="s">
        <v>32</v>
      </c>
      <c r="C101" s="36" t="s">
        <v>196</v>
      </c>
      <c r="D101" s="37" t="s">
        <v>47</v>
      </c>
      <c r="E101" s="37">
        <v>3095.25</v>
      </c>
      <c r="F101" s="38" t="str">
        <f t="shared" si="2"/>
        <v>-</v>
      </c>
    </row>
    <row r="102" spans="1:6" ht="22.5">
      <c r="A102" s="34" t="s">
        <v>197</v>
      </c>
      <c r="B102" s="35" t="s">
        <v>32</v>
      </c>
      <c r="C102" s="36" t="s">
        <v>198</v>
      </c>
      <c r="D102" s="37" t="s">
        <v>47</v>
      </c>
      <c r="E102" s="37">
        <v>130</v>
      </c>
      <c r="F102" s="38" t="str">
        <f t="shared" si="2"/>
        <v>-</v>
      </c>
    </row>
    <row r="103" spans="1:6" ht="67.5">
      <c r="A103" s="34" t="s">
        <v>199</v>
      </c>
      <c r="B103" s="35" t="s">
        <v>32</v>
      </c>
      <c r="C103" s="36" t="s">
        <v>200</v>
      </c>
      <c r="D103" s="37" t="s">
        <v>47</v>
      </c>
      <c r="E103" s="37">
        <v>130</v>
      </c>
      <c r="F103" s="38" t="str">
        <f t="shared" si="2"/>
        <v>-</v>
      </c>
    </row>
    <row r="104" spans="1:6" ht="56.25">
      <c r="A104" s="34" t="s">
        <v>201</v>
      </c>
      <c r="B104" s="35" t="s">
        <v>32</v>
      </c>
      <c r="C104" s="36" t="s">
        <v>202</v>
      </c>
      <c r="D104" s="37" t="s">
        <v>47</v>
      </c>
      <c r="E104" s="37">
        <v>130</v>
      </c>
      <c r="F104" s="38" t="str">
        <f t="shared" si="2"/>
        <v>-</v>
      </c>
    </row>
    <row r="105" spans="1:6" ht="123.75">
      <c r="A105" s="39" t="s">
        <v>203</v>
      </c>
      <c r="B105" s="35" t="s">
        <v>32</v>
      </c>
      <c r="C105" s="36" t="s">
        <v>204</v>
      </c>
      <c r="D105" s="37" t="s">
        <v>47</v>
      </c>
      <c r="E105" s="37">
        <v>130</v>
      </c>
      <c r="F105" s="38" t="str">
        <f t="shared" si="2"/>
        <v>-</v>
      </c>
    </row>
    <row r="106" spans="1:6">
      <c r="A106" s="34" t="s">
        <v>205</v>
      </c>
      <c r="B106" s="35" t="s">
        <v>32</v>
      </c>
      <c r="C106" s="36" t="s">
        <v>206</v>
      </c>
      <c r="D106" s="37">
        <v>57389475.869999997</v>
      </c>
      <c r="E106" s="37">
        <v>64718146.840000004</v>
      </c>
      <c r="F106" s="38" t="str">
        <f t="shared" si="2"/>
        <v>-</v>
      </c>
    </row>
    <row r="107" spans="1:6" ht="33.75">
      <c r="A107" s="34" t="s">
        <v>207</v>
      </c>
      <c r="B107" s="35" t="s">
        <v>32</v>
      </c>
      <c r="C107" s="36" t="s">
        <v>208</v>
      </c>
      <c r="D107" s="37">
        <v>57389475.869999997</v>
      </c>
      <c r="E107" s="37">
        <v>65218688.140000001</v>
      </c>
      <c r="F107" s="38" t="str">
        <f t="shared" si="2"/>
        <v>-</v>
      </c>
    </row>
    <row r="108" spans="1:6" ht="22.5">
      <c r="A108" s="34" t="s">
        <v>209</v>
      </c>
      <c r="B108" s="35" t="s">
        <v>32</v>
      </c>
      <c r="C108" s="36" t="s">
        <v>210</v>
      </c>
      <c r="D108" s="37">
        <v>39321300</v>
      </c>
      <c r="E108" s="37">
        <v>34526415</v>
      </c>
      <c r="F108" s="38">
        <f t="shared" si="2"/>
        <v>4794885</v>
      </c>
    </row>
    <row r="109" spans="1:6" ht="33.75">
      <c r="A109" s="34" t="s">
        <v>211</v>
      </c>
      <c r="B109" s="35" t="s">
        <v>32</v>
      </c>
      <c r="C109" s="36" t="s">
        <v>212</v>
      </c>
      <c r="D109" s="37">
        <v>39321300</v>
      </c>
      <c r="E109" s="37">
        <v>34526415</v>
      </c>
      <c r="F109" s="38">
        <f t="shared" si="2"/>
        <v>4794885</v>
      </c>
    </row>
    <row r="110" spans="1:6" ht="33.75">
      <c r="A110" s="34" t="s">
        <v>213</v>
      </c>
      <c r="B110" s="35" t="s">
        <v>32</v>
      </c>
      <c r="C110" s="36" t="s">
        <v>214</v>
      </c>
      <c r="D110" s="37">
        <v>39321300</v>
      </c>
      <c r="E110" s="37">
        <v>34526415</v>
      </c>
      <c r="F110" s="38">
        <f t="shared" si="2"/>
        <v>4794885</v>
      </c>
    </row>
    <row r="111" spans="1:6" ht="22.5">
      <c r="A111" s="34" t="s">
        <v>215</v>
      </c>
      <c r="B111" s="35" t="s">
        <v>32</v>
      </c>
      <c r="C111" s="36" t="s">
        <v>216</v>
      </c>
      <c r="D111" s="37">
        <v>5832640.8700000001</v>
      </c>
      <c r="E111" s="37">
        <v>4756984.38</v>
      </c>
      <c r="F111" s="38">
        <f t="shared" si="2"/>
        <v>1075656.4900000002</v>
      </c>
    </row>
    <row r="112" spans="1:6">
      <c r="A112" s="34" t="s">
        <v>217</v>
      </c>
      <c r="B112" s="35" t="s">
        <v>32</v>
      </c>
      <c r="C112" s="36" t="s">
        <v>218</v>
      </c>
      <c r="D112" s="37">
        <v>5832640.8700000001</v>
      </c>
      <c r="E112" s="37">
        <v>4756984.38</v>
      </c>
      <c r="F112" s="38">
        <f t="shared" si="2"/>
        <v>1075656.4900000002</v>
      </c>
    </row>
    <row r="113" spans="1:6">
      <c r="A113" s="34" t="s">
        <v>219</v>
      </c>
      <c r="B113" s="35" t="s">
        <v>32</v>
      </c>
      <c r="C113" s="36" t="s">
        <v>220</v>
      </c>
      <c r="D113" s="37">
        <v>5832640.8700000001</v>
      </c>
      <c r="E113" s="37">
        <v>4756984.38</v>
      </c>
      <c r="F113" s="38">
        <f t="shared" si="2"/>
        <v>1075656.4900000002</v>
      </c>
    </row>
    <row r="114" spans="1:6">
      <c r="A114" s="34" t="s">
        <v>221</v>
      </c>
      <c r="B114" s="35" t="s">
        <v>32</v>
      </c>
      <c r="C114" s="36" t="s">
        <v>222</v>
      </c>
      <c r="D114" s="37">
        <v>12235535</v>
      </c>
      <c r="E114" s="37">
        <v>25935288.760000002</v>
      </c>
      <c r="F114" s="38" t="str">
        <f t="shared" si="2"/>
        <v>-</v>
      </c>
    </row>
    <row r="115" spans="1:6" ht="45">
      <c r="A115" s="34" t="s">
        <v>223</v>
      </c>
      <c r="B115" s="35" t="s">
        <v>32</v>
      </c>
      <c r="C115" s="36" t="s">
        <v>224</v>
      </c>
      <c r="D115" s="37" t="s">
        <v>47</v>
      </c>
      <c r="E115" s="37">
        <v>1183542</v>
      </c>
      <c r="F115" s="38" t="str">
        <f t="shared" si="2"/>
        <v>-</v>
      </c>
    </row>
    <row r="116" spans="1:6" ht="56.25">
      <c r="A116" s="34" t="s">
        <v>225</v>
      </c>
      <c r="B116" s="35" t="s">
        <v>32</v>
      </c>
      <c r="C116" s="36" t="s">
        <v>226</v>
      </c>
      <c r="D116" s="37" t="s">
        <v>47</v>
      </c>
      <c r="E116" s="37">
        <v>1183542</v>
      </c>
      <c r="F116" s="38" t="str">
        <f t="shared" si="2"/>
        <v>-</v>
      </c>
    </row>
    <row r="117" spans="1:6" ht="90">
      <c r="A117" s="39" t="s">
        <v>227</v>
      </c>
      <c r="B117" s="35" t="s">
        <v>32</v>
      </c>
      <c r="C117" s="36" t="s">
        <v>228</v>
      </c>
      <c r="D117" s="37" t="s">
        <v>47</v>
      </c>
      <c r="E117" s="37">
        <v>1183542</v>
      </c>
      <c r="F117" s="38" t="str">
        <f t="shared" ref="F117:F126" si="3">IF(OR(D117="-",IF(E117="-",0,E117)&gt;=IF(D117="-",0,D117)),"-",IF(D117="-",0,D117)-IF(E117="-",0,E117))</f>
        <v>-</v>
      </c>
    </row>
    <row r="118" spans="1:6" ht="22.5">
      <c r="A118" s="34" t="s">
        <v>229</v>
      </c>
      <c r="B118" s="35" t="s">
        <v>32</v>
      </c>
      <c r="C118" s="36" t="s">
        <v>230</v>
      </c>
      <c r="D118" s="37">
        <v>12235535</v>
      </c>
      <c r="E118" s="37">
        <v>24751746.760000002</v>
      </c>
      <c r="F118" s="38" t="str">
        <f t="shared" si="3"/>
        <v>-</v>
      </c>
    </row>
    <row r="119" spans="1:6" ht="22.5">
      <c r="A119" s="34" t="s">
        <v>231</v>
      </c>
      <c r="B119" s="35" t="s">
        <v>32</v>
      </c>
      <c r="C119" s="36" t="s">
        <v>232</v>
      </c>
      <c r="D119" s="37">
        <v>12235535</v>
      </c>
      <c r="E119" s="37">
        <v>24751746.760000002</v>
      </c>
      <c r="F119" s="38" t="str">
        <f t="shared" si="3"/>
        <v>-</v>
      </c>
    </row>
    <row r="120" spans="1:6" ht="45">
      <c r="A120" s="34" t="s">
        <v>233</v>
      </c>
      <c r="B120" s="35" t="s">
        <v>32</v>
      </c>
      <c r="C120" s="36" t="s">
        <v>234</v>
      </c>
      <c r="D120" s="37">
        <v>6481700</v>
      </c>
      <c r="E120" s="37">
        <v>18572302.300000001</v>
      </c>
      <c r="F120" s="38" t="str">
        <f t="shared" si="3"/>
        <v>-</v>
      </c>
    </row>
    <row r="121" spans="1:6" ht="45">
      <c r="A121" s="34" t="s">
        <v>235</v>
      </c>
      <c r="B121" s="35" t="s">
        <v>32</v>
      </c>
      <c r="C121" s="36" t="s">
        <v>236</v>
      </c>
      <c r="D121" s="37" t="s">
        <v>47</v>
      </c>
      <c r="E121" s="37">
        <v>3425609.46</v>
      </c>
      <c r="F121" s="38" t="str">
        <f t="shared" si="3"/>
        <v>-</v>
      </c>
    </row>
    <row r="122" spans="1:6" ht="56.25">
      <c r="A122" s="34" t="s">
        <v>237</v>
      </c>
      <c r="B122" s="35" t="s">
        <v>32</v>
      </c>
      <c r="C122" s="36" t="s">
        <v>238</v>
      </c>
      <c r="D122" s="37">
        <v>3000000</v>
      </c>
      <c r="E122" s="37" t="s">
        <v>47</v>
      </c>
      <c r="F122" s="38">
        <f t="shared" si="3"/>
        <v>3000000</v>
      </c>
    </row>
    <row r="123" spans="1:6" ht="56.25">
      <c r="A123" s="34" t="s">
        <v>239</v>
      </c>
      <c r="B123" s="35" t="s">
        <v>32</v>
      </c>
      <c r="C123" s="36" t="s">
        <v>240</v>
      </c>
      <c r="D123" s="37">
        <v>2753835</v>
      </c>
      <c r="E123" s="37">
        <v>2753835</v>
      </c>
      <c r="F123" s="38" t="str">
        <f t="shared" si="3"/>
        <v>-</v>
      </c>
    </row>
    <row r="124" spans="1:6" ht="33.75">
      <c r="A124" s="34" t="s">
        <v>241</v>
      </c>
      <c r="B124" s="35" t="s">
        <v>32</v>
      </c>
      <c r="C124" s="36" t="s">
        <v>242</v>
      </c>
      <c r="D124" s="37" t="s">
        <v>47</v>
      </c>
      <c r="E124" s="37">
        <v>-500541.3</v>
      </c>
      <c r="F124" s="38" t="str">
        <f t="shared" si="3"/>
        <v>-</v>
      </c>
    </row>
    <row r="125" spans="1:6" ht="45">
      <c r="A125" s="34" t="s">
        <v>243</v>
      </c>
      <c r="B125" s="35" t="s">
        <v>32</v>
      </c>
      <c r="C125" s="36" t="s">
        <v>244</v>
      </c>
      <c r="D125" s="37" t="s">
        <v>47</v>
      </c>
      <c r="E125" s="37">
        <v>-500541.3</v>
      </c>
      <c r="F125" s="38" t="str">
        <f t="shared" si="3"/>
        <v>-</v>
      </c>
    </row>
    <row r="126" spans="1:6" ht="45">
      <c r="A126" s="34" t="s">
        <v>245</v>
      </c>
      <c r="B126" s="35" t="s">
        <v>32</v>
      </c>
      <c r="C126" s="36" t="s">
        <v>246</v>
      </c>
      <c r="D126" s="37" t="s">
        <v>47</v>
      </c>
      <c r="E126" s="37">
        <v>-500541.3</v>
      </c>
      <c r="F126" s="38" t="str">
        <f t="shared" si="3"/>
        <v>-</v>
      </c>
    </row>
    <row r="127" spans="1:6" ht="12.75" customHeight="1">
      <c r="A127" s="40"/>
      <c r="B127" s="41"/>
      <c r="C127" s="41"/>
      <c r="D127" s="42"/>
      <c r="E127" s="42"/>
      <c r="F127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31"/>
  <sheetViews>
    <sheetView showGridLines="0" topLeftCell="A223" workbookViewId="0">
      <selection activeCell="D232" sqref="D232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7" t="s">
        <v>247</v>
      </c>
      <c r="B2" s="107"/>
      <c r="C2" s="107"/>
      <c r="D2" s="107"/>
      <c r="E2" s="1"/>
      <c r="F2" s="13" t="s">
        <v>248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4" t="s">
        <v>22</v>
      </c>
      <c r="B4" s="95" t="s">
        <v>23</v>
      </c>
      <c r="C4" s="112" t="s">
        <v>249</v>
      </c>
      <c r="D4" s="98" t="s">
        <v>25</v>
      </c>
      <c r="E4" s="117" t="s">
        <v>26</v>
      </c>
      <c r="F4" s="104" t="s">
        <v>27</v>
      </c>
    </row>
    <row r="5" spans="1:6" ht="5.45" customHeight="1">
      <c r="A5" s="115"/>
      <c r="B5" s="96"/>
      <c r="C5" s="113"/>
      <c r="D5" s="99"/>
      <c r="E5" s="118"/>
      <c r="F5" s="105"/>
    </row>
    <row r="6" spans="1:6" ht="9.6" customHeight="1">
      <c r="A6" s="115"/>
      <c r="B6" s="96"/>
      <c r="C6" s="113"/>
      <c r="D6" s="99"/>
      <c r="E6" s="118"/>
      <c r="F6" s="105"/>
    </row>
    <row r="7" spans="1:6" ht="6" customHeight="1">
      <c r="A7" s="115"/>
      <c r="B7" s="96"/>
      <c r="C7" s="113"/>
      <c r="D7" s="99"/>
      <c r="E7" s="118"/>
      <c r="F7" s="105"/>
    </row>
    <row r="8" spans="1:6" ht="6.6" customHeight="1">
      <c r="A8" s="115"/>
      <c r="B8" s="96"/>
      <c r="C8" s="113"/>
      <c r="D8" s="99"/>
      <c r="E8" s="118"/>
      <c r="F8" s="105"/>
    </row>
    <row r="9" spans="1:6" ht="10.9" customHeight="1">
      <c r="A9" s="115"/>
      <c r="B9" s="96"/>
      <c r="C9" s="113"/>
      <c r="D9" s="99"/>
      <c r="E9" s="118"/>
      <c r="F9" s="105"/>
    </row>
    <row r="10" spans="1:6" ht="4.1500000000000004" hidden="1" customHeight="1">
      <c r="A10" s="115"/>
      <c r="B10" s="96"/>
      <c r="C10" s="44"/>
      <c r="D10" s="99"/>
      <c r="E10" s="45"/>
      <c r="F10" s="46"/>
    </row>
    <row r="11" spans="1:6" ht="13.15" hidden="1" customHeight="1">
      <c r="A11" s="116"/>
      <c r="B11" s="97"/>
      <c r="C11" s="47"/>
      <c r="D11" s="100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250</v>
      </c>
      <c r="B13" s="52" t="s">
        <v>251</v>
      </c>
      <c r="C13" s="53" t="s">
        <v>252</v>
      </c>
      <c r="D13" s="54">
        <v>218278179.40000001</v>
      </c>
      <c r="E13" s="55">
        <v>113969441.94</v>
      </c>
      <c r="F13" s="56">
        <f>IF(OR(D13="-",IF(E13="-",0,E13)&gt;=IF(D13="-",0,D13)),"-",IF(D13="-",0,D13)-IF(E13="-",0,E13))</f>
        <v>104308737.46000001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>
      <c r="A15" s="51" t="s">
        <v>253</v>
      </c>
      <c r="B15" s="52" t="s">
        <v>251</v>
      </c>
      <c r="C15" s="53" t="s">
        <v>254</v>
      </c>
      <c r="D15" s="54">
        <v>218278179.40000001</v>
      </c>
      <c r="E15" s="55">
        <v>113969441.94</v>
      </c>
      <c r="F15" s="56">
        <f t="shared" ref="F15:F78" si="0">IF(OR(D15="-",IF(E15="-",0,E15)&gt;=IF(D15="-",0,D15)),"-",IF(D15="-",0,D15)-IF(E15="-",0,E15))</f>
        <v>104308737.46000001</v>
      </c>
    </row>
    <row r="16" spans="1:6" ht="22.5">
      <c r="A16" s="51" t="s">
        <v>255</v>
      </c>
      <c r="B16" s="52" t="s">
        <v>251</v>
      </c>
      <c r="C16" s="53" t="s">
        <v>256</v>
      </c>
      <c r="D16" s="54">
        <v>216596839.40000001</v>
      </c>
      <c r="E16" s="55">
        <v>112938692.45999999</v>
      </c>
      <c r="F16" s="56">
        <f t="shared" si="0"/>
        <v>103658146.94000001</v>
      </c>
    </row>
    <row r="17" spans="1:6">
      <c r="A17" s="51" t="s">
        <v>257</v>
      </c>
      <c r="B17" s="52" t="s">
        <v>251</v>
      </c>
      <c r="C17" s="53" t="s">
        <v>258</v>
      </c>
      <c r="D17" s="54">
        <v>2693120.34</v>
      </c>
      <c r="E17" s="55">
        <v>2349115.62</v>
      </c>
      <c r="F17" s="56">
        <f t="shared" si="0"/>
        <v>344004.71999999974</v>
      </c>
    </row>
    <row r="18" spans="1:6">
      <c r="A18" s="51" t="s">
        <v>259</v>
      </c>
      <c r="B18" s="52" t="s">
        <v>251</v>
      </c>
      <c r="C18" s="53" t="s">
        <v>260</v>
      </c>
      <c r="D18" s="54">
        <v>68264</v>
      </c>
      <c r="E18" s="55" t="s">
        <v>47</v>
      </c>
      <c r="F18" s="56">
        <f t="shared" si="0"/>
        <v>68264</v>
      </c>
    </row>
    <row r="19" spans="1:6" ht="22.5">
      <c r="A19" s="51" t="s">
        <v>261</v>
      </c>
      <c r="B19" s="52" t="s">
        <v>251</v>
      </c>
      <c r="C19" s="53" t="s">
        <v>262</v>
      </c>
      <c r="D19" s="54">
        <v>68264</v>
      </c>
      <c r="E19" s="55" t="s">
        <v>47</v>
      </c>
      <c r="F19" s="56">
        <f t="shared" si="0"/>
        <v>68264</v>
      </c>
    </row>
    <row r="20" spans="1:6">
      <c r="A20" s="24" t="s">
        <v>263</v>
      </c>
      <c r="B20" s="63" t="s">
        <v>251</v>
      </c>
      <c r="C20" s="26" t="s">
        <v>264</v>
      </c>
      <c r="D20" s="27">
        <v>68264</v>
      </c>
      <c r="E20" s="64" t="s">
        <v>47</v>
      </c>
      <c r="F20" s="65">
        <f t="shared" si="0"/>
        <v>68264</v>
      </c>
    </row>
    <row r="21" spans="1:6" ht="22.5">
      <c r="A21" s="24" t="s">
        <v>265</v>
      </c>
      <c r="B21" s="63" t="s">
        <v>251</v>
      </c>
      <c r="C21" s="26" t="s">
        <v>266</v>
      </c>
      <c r="D21" s="27">
        <v>68264</v>
      </c>
      <c r="E21" s="64" t="s">
        <v>47</v>
      </c>
      <c r="F21" s="65">
        <f t="shared" si="0"/>
        <v>68264</v>
      </c>
    </row>
    <row r="22" spans="1:6">
      <c r="A22" s="24" t="s">
        <v>267</v>
      </c>
      <c r="B22" s="63" t="s">
        <v>251</v>
      </c>
      <c r="C22" s="26" t="s">
        <v>268</v>
      </c>
      <c r="D22" s="27">
        <v>68264</v>
      </c>
      <c r="E22" s="64" t="s">
        <v>47</v>
      </c>
      <c r="F22" s="65">
        <f t="shared" si="0"/>
        <v>68264</v>
      </c>
    </row>
    <row r="23" spans="1:6">
      <c r="A23" s="51" t="s">
        <v>269</v>
      </c>
      <c r="B23" s="52" t="s">
        <v>251</v>
      </c>
      <c r="C23" s="53" t="s">
        <v>270</v>
      </c>
      <c r="D23" s="54">
        <v>2624856.34</v>
      </c>
      <c r="E23" s="55">
        <v>2349115.62</v>
      </c>
      <c r="F23" s="56">
        <f t="shared" si="0"/>
        <v>275740.71999999974</v>
      </c>
    </row>
    <row r="24" spans="1:6" ht="33.75">
      <c r="A24" s="51" t="s">
        <v>271</v>
      </c>
      <c r="B24" s="52" t="s">
        <v>251</v>
      </c>
      <c r="C24" s="53" t="s">
        <v>272</v>
      </c>
      <c r="D24" s="54">
        <v>420533.88</v>
      </c>
      <c r="E24" s="55">
        <v>246898.28</v>
      </c>
      <c r="F24" s="56">
        <f t="shared" si="0"/>
        <v>173635.6</v>
      </c>
    </row>
    <row r="25" spans="1:6">
      <c r="A25" s="24" t="s">
        <v>273</v>
      </c>
      <c r="B25" s="63" t="s">
        <v>251</v>
      </c>
      <c r="C25" s="26" t="s">
        <v>274</v>
      </c>
      <c r="D25" s="27">
        <v>420533.88</v>
      </c>
      <c r="E25" s="64">
        <v>246898.28</v>
      </c>
      <c r="F25" s="65">
        <f t="shared" si="0"/>
        <v>173635.6</v>
      </c>
    </row>
    <row r="26" spans="1:6" ht="33.75">
      <c r="A26" s="24" t="s">
        <v>275</v>
      </c>
      <c r="B26" s="63" t="s">
        <v>251</v>
      </c>
      <c r="C26" s="26" t="s">
        <v>276</v>
      </c>
      <c r="D26" s="27">
        <v>251328.88</v>
      </c>
      <c r="E26" s="64">
        <v>176328.88</v>
      </c>
      <c r="F26" s="65">
        <f t="shared" si="0"/>
        <v>75000</v>
      </c>
    </row>
    <row r="27" spans="1:6">
      <c r="A27" s="24" t="s">
        <v>277</v>
      </c>
      <c r="B27" s="63" t="s">
        <v>251</v>
      </c>
      <c r="C27" s="26" t="s">
        <v>278</v>
      </c>
      <c r="D27" s="27">
        <v>251328.88</v>
      </c>
      <c r="E27" s="64">
        <v>176328.88</v>
      </c>
      <c r="F27" s="65">
        <f t="shared" si="0"/>
        <v>75000</v>
      </c>
    </row>
    <row r="28" spans="1:6" ht="22.5">
      <c r="A28" s="24" t="s">
        <v>279</v>
      </c>
      <c r="B28" s="63" t="s">
        <v>251</v>
      </c>
      <c r="C28" s="26" t="s">
        <v>280</v>
      </c>
      <c r="D28" s="27">
        <v>169205</v>
      </c>
      <c r="E28" s="64">
        <v>70569.399999999994</v>
      </c>
      <c r="F28" s="65">
        <f t="shared" si="0"/>
        <v>98635.6</v>
      </c>
    </row>
    <row r="29" spans="1:6">
      <c r="A29" s="24" t="s">
        <v>277</v>
      </c>
      <c r="B29" s="63" t="s">
        <v>251</v>
      </c>
      <c r="C29" s="26" t="s">
        <v>281</v>
      </c>
      <c r="D29" s="27">
        <v>12000</v>
      </c>
      <c r="E29" s="64">
        <v>8000</v>
      </c>
      <c r="F29" s="65">
        <f t="shared" si="0"/>
        <v>4000</v>
      </c>
    </row>
    <row r="30" spans="1:6">
      <c r="A30" s="24" t="s">
        <v>282</v>
      </c>
      <c r="B30" s="63" t="s">
        <v>251</v>
      </c>
      <c r="C30" s="26" t="s">
        <v>283</v>
      </c>
      <c r="D30" s="27">
        <v>157205</v>
      </c>
      <c r="E30" s="64">
        <v>62569.4</v>
      </c>
      <c r="F30" s="65">
        <f t="shared" si="0"/>
        <v>94635.6</v>
      </c>
    </row>
    <row r="31" spans="1:6" ht="33.75">
      <c r="A31" s="51" t="s">
        <v>284</v>
      </c>
      <c r="B31" s="52" t="s">
        <v>251</v>
      </c>
      <c r="C31" s="53" t="s">
        <v>285</v>
      </c>
      <c r="D31" s="54">
        <v>146913</v>
      </c>
      <c r="E31" s="55">
        <v>63000</v>
      </c>
      <c r="F31" s="56">
        <f t="shared" si="0"/>
        <v>83913</v>
      </c>
    </row>
    <row r="32" spans="1:6">
      <c r="A32" s="24" t="s">
        <v>273</v>
      </c>
      <c r="B32" s="63" t="s">
        <v>251</v>
      </c>
      <c r="C32" s="26" t="s">
        <v>286</v>
      </c>
      <c r="D32" s="27">
        <v>146913</v>
      </c>
      <c r="E32" s="64">
        <v>63000</v>
      </c>
      <c r="F32" s="65">
        <f t="shared" si="0"/>
        <v>83913</v>
      </c>
    </row>
    <row r="33" spans="1:6" ht="45">
      <c r="A33" s="24" t="s">
        <v>287</v>
      </c>
      <c r="B33" s="63" t="s">
        <v>251</v>
      </c>
      <c r="C33" s="26" t="s">
        <v>288</v>
      </c>
      <c r="D33" s="27">
        <v>51041.5</v>
      </c>
      <c r="E33" s="64" t="s">
        <v>47</v>
      </c>
      <c r="F33" s="65">
        <f t="shared" si="0"/>
        <v>51041.5</v>
      </c>
    </row>
    <row r="34" spans="1:6">
      <c r="A34" s="24" t="s">
        <v>289</v>
      </c>
      <c r="B34" s="63" t="s">
        <v>251</v>
      </c>
      <c r="C34" s="26" t="s">
        <v>290</v>
      </c>
      <c r="D34" s="27">
        <v>51041.5</v>
      </c>
      <c r="E34" s="64" t="s">
        <v>47</v>
      </c>
      <c r="F34" s="65">
        <f t="shared" si="0"/>
        <v>51041.5</v>
      </c>
    </row>
    <row r="35" spans="1:6" ht="22.5">
      <c r="A35" s="24" t="s">
        <v>291</v>
      </c>
      <c r="B35" s="63" t="s">
        <v>251</v>
      </c>
      <c r="C35" s="26" t="s">
        <v>292</v>
      </c>
      <c r="D35" s="27">
        <v>95871.5</v>
      </c>
      <c r="E35" s="64">
        <v>63000</v>
      </c>
      <c r="F35" s="65">
        <f t="shared" si="0"/>
        <v>32871.5</v>
      </c>
    </row>
    <row r="36" spans="1:6">
      <c r="A36" s="24" t="s">
        <v>293</v>
      </c>
      <c r="B36" s="63" t="s">
        <v>251</v>
      </c>
      <c r="C36" s="26" t="s">
        <v>294</v>
      </c>
      <c r="D36" s="27">
        <v>95871.5</v>
      </c>
      <c r="E36" s="64">
        <v>63000</v>
      </c>
      <c r="F36" s="65">
        <f t="shared" si="0"/>
        <v>32871.5</v>
      </c>
    </row>
    <row r="37" spans="1:6" ht="22.5">
      <c r="A37" s="51" t="s">
        <v>261</v>
      </c>
      <c r="B37" s="52" t="s">
        <v>251</v>
      </c>
      <c r="C37" s="53" t="s">
        <v>295</v>
      </c>
      <c r="D37" s="54">
        <v>2057409.46</v>
      </c>
      <c r="E37" s="55">
        <v>2039217.34</v>
      </c>
      <c r="F37" s="56">
        <f t="shared" si="0"/>
        <v>18192.119999999879</v>
      </c>
    </row>
    <row r="38" spans="1:6" ht="22.5">
      <c r="A38" s="24" t="s">
        <v>296</v>
      </c>
      <c r="B38" s="63" t="s">
        <v>251</v>
      </c>
      <c r="C38" s="26" t="s">
        <v>297</v>
      </c>
      <c r="D38" s="27">
        <v>2057409.46</v>
      </c>
      <c r="E38" s="64">
        <v>2039217.34</v>
      </c>
      <c r="F38" s="65">
        <f t="shared" si="0"/>
        <v>18192.119999999879</v>
      </c>
    </row>
    <row r="39" spans="1:6" ht="22.5">
      <c r="A39" s="24" t="s">
        <v>298</v>
      </c>
      <c r="B39" s="63" t="s">
        <v>251</v>
      </c>
      <c r="C39" s="26" t="s">
        <v>299</v>
      </c>
      <c r="D39" s="27">
        <v>32307.88</v>
      </c>
      <c r="E39" s="64">
        <v>32307.88</v>
      </c>
      <c r="F39" s="65" t="str">
        <f t="shared" si="0"/>
        <v>-</v>
      </c>
    </row>
    <row r="40" spans="1:6">
      <c r="A40" s="24" t="s">
        <v>282</v>
      </c>
      <c r="B40" s="63" t="s">
        <v>251</v>
      </c>
      <c r="C40" s="26" t="s">
        <v>300</v>
      </c>
      <c r="D40" s="27">
        <v>23982.3</v>
      </c>
      <c r="E40" s="64">
        <v>23982.3</v>
      </c>
      <c r="F40" s="65" t="str">
        <f t="shared" si="0"/>
        <v>-</v>
      </c>
    </row>
    <row r="41" spans="1:6" ht="22.5">
      <c r="A41" s="24" t="s">
        <v>301</v>
      </c>
      <c r="B41" s="63" t="s">
        <v>251</v>
      </c>
      <c r="C41" s="26" t="s">
        <v>302</v>
      </c>
      <c r="D41" s="27">
        <v>8325.58</v>
      </c>
      <c r="E41" s="64">
        <v>8325.58</v>
      </c>
      <c r="F41" s="65" t="str">
        <f t="shared" si="0"/>
        <v>-</v>
      </c>
    </row>
    <row r="42" spans="1:6" ht="22.5">
      <c r="A42" s="24" t="s">
        <v>303</v>
      </c>
      <c r="B42" s="63" t="s">
        <v>251</v>
      </c>
      <c r="C42" s="26" t="s">
        <v>304</v>
      </c>
      <c r="D42" s="27">
        <v>87492.12</v>
      </c>
      <c r="E42" s="64">
        <v>69300</v>
      </c>
      <c r="F42" s="65">
        <f t="shared" si="0"/>
        <v>18192.119999999995</v>
      </c>
    </row>
    <row r="43" spans="1:6">
      <c r="A43" s="24" t="s">
        <v>277</v>
      </c>
      <c r="B43" s="63" t="s">
        <v>251</v>
      </c>
      <c r="C43" s="26" t="s">
        <v>305</v>
      </c>
      <c r="D43" s="27">
        <v>87492.12</v>
      </c>
      <c r="E43" s="64">
        <v>69300</v>
      </c>
      <c r="F43" s="65">
        <f t="shared" si="0"/>
        <v>18192.119999999995</v>
      </c>
    </row>
    <row r="44" spans="1:6" ht="33.75">
      <c r="A44" s="24" t="s">
        <v>306</v>
      </c>
      <c r="B44" s="63" t="s">
        <v>251</v>
      </c>
      <c r="C44" s="26" t="s">
        <v>307</v>
      </c>
      <c r="D44" s="27">
        <v>1937609.46</v>
      </c>
      <c r="E44" s="64">
        <v>1937609.46</v>
      </c>
      <c r="F44" s="65" t="str">
        <f t="shared" si="0"/>
        <v>-</v>
      </c>
    </row>
    <row r="45" spans="1:6">
      <c r="A45" s="24" t="s">
        <v>282</v>
      </c>
      <c r="B45" s="63" t="s">
        <v>251</v>
      </c>
      <c r="C45" s="26" t="s">
        <v>308</v>
      </c>
      <c r="D45" s="27">
        <v>31008.11</v>
      </c>
      <c r="E45" s="64">
        <v>31008.11</v>
      </c>
      <c r="F45" s="65" t="str">
        <f t="shared" si="0"/>
        <v>-</v>
      </c>
    </row>
    <row r="46" spans="1:6" ht="22.5">
      <c r="A46" s="24" t="s">
        <v>301</v>
      </c>
      <c r="B46" s="63" t="s">
        <v>251</v>
      </c>
      <c r="C46" s="26" t="s">
        <v>309</v>
      </c>
      <c r="D46" s="27">
        <v>1906601.35</v>
      </c>
      <c r="E46" s="64">
        <v>1906601.35</v>
      </c>
      <c r="F46" s="65" t="str">
        <f t="shared" si="0"/>
        <v>-</v>
      </c>
    </row>
    <row r="47" spans="1:6">
      <c r="A47" s="51" t="s">
        <v>310</v>
      </c>
      <c r="B47" s="52" t="s">
        <v>251</v>
      </c>
      <c r="C47" s="53" t="s">
        <v>311</v>
      </c>
      <c r="D47" s="54">
        <v>192200</v>
      </c>
      <c r="E47" s="55">
        <v>192200</v>
      </c>
      <c r="F47" s="56" t="str">
        <f t="shared" si="0"/>
        <v>-</v>
      </c>
    </row>
    <row r="48" spans="1:6">
      <c r="A48" s="51" t="s">
        <v>312</v>
      </c>
      <c r="B48" s="52" t="s">
        <v>251</v>
      </c>
      <c r="C48" s="53" t="s">
        <v>313</v>
      </c>
      <c r="D48" s="54">
        <v>192200</v>
      </c>
      <c r="E48" s="55">
        <v>192200</v>
      </c>
      <c r="F48" s="56" t="str">
        <f t="shared" si="0"/>
        <v>-</v>
      </c>
    </row>
    <row r="49" spans="1:6" ht="22.5">
      <c r="A49" s="51" t="s">
        <v>261</v>
      </c>
      <c r="B49" s="52" t="s">
        <v>251</v>
      </c>
      <c r="C49" s="53" t="s">
        <v>314</v>
      </c>
      <c r="D49" s="54">
        <v>192200</v>
      </c>
      <c r="E49" s="55">
        <v>192200</v>
      </c>
      <c r="F49" s="56" t="str">
        <f t="shared" si="0"/>
        <v>-</v>
      </c>
    </row>
    <row r="50" spans="1:6" ht="22.5">
      <c r="A50" s="24" t="s">
        <v>296</v>
      </c>
      <c r="B50" s="63" t="s">
        <v>251</v>
      </c>
      <c r="C50" s="26" t="s">
        <v>315</v>
      </c>
      <c r="D50" s="27">
        <v>192200</v>
      </c>
      <c r="E50" s="64">
        <v>192200</v>
      </c>
      <c r="F50" s="65" t="str">
        <f t="shared" si="0"/>
        <v>-</v>
      </c>
    </row>
    <row r="51" spans="1:6" ht="22.5">
      <c r="A51" s="24" t="s">
        <v>303</v>
      </c>
      <c r="B51" s="63" t="s">
        <v>251</v>
      </c>
      <c r="C51" s="26" t="s">
        <v>316</v>
      </c>
      <c r="D51" s="27">
        <v>192200</v>
      </c>
      <c r="E51" s="64">
        <v>192200</v>
      </c>
      <c r="F51" s="65" t="str">
        <f t="shared" si="0"/>
        <v>-</v>
      </c>
    </row>
    <row r="52" spans="1:6">
      <c r="A52" s="24" t="s">
        <v>277</v>
      </c>
      <c r="B52" s="63" t="s">
        <v>251</v>
      </c>
      <c r="C52" s="26" t="s">
        <v>317</v>
      </c>
      <c r="D52" s="27">
        <v>192200</v>
      </c>
      <c r="E52" s="64">
        <v>192200</v>
      </c>
      <c r="F52" s="65" t="str">
        <f t="shared" si="0"/>
        <v>-</v>
      </c>
    </row>
    <row r="53" spans="1:6" ht="22.5">
      <c r="A53" s="51" t="s">
        <v>318</v>
      </c>
      <c r="B53" s="52" t="s">
        <v>251</v>
      </c>
      <c r="C53" s="53" t="s">
        <v>319</v>
      </c>
      <c r="D53" s="54">
        <v>2264298.9</v>
      </c>
      <c r="E53" s="55">
        <v>1396564.68</v>
      </c>
      <c r="F53" s="56">
        <f t="shared" si="0"/>
        <v>867734.22</v>
      </c>
    </row>
    <row r="54" spans="1:6" ht="33.75">
      <c r="A54" s="51" t="s">
        <v>320</v>
      </c>
      <c r="B54" s="52" t="s">
        <v>251</v>
      </c>
      <c r="C54" s="53" t="s">
        <v>321</v>
      </c>
      <c r="D54" s="54">
        <v>1872300</v>
      </c>
      <c r="E54" s="55">
        <v>1119565.78</v>
      </c>
      <c r="F54" s="56">
        <f t="shared" si="0"/>
        <v>752734.22</v>
      </c>
    </row>
    <row r="55" spans="1:6" ht="33.75">
      <c r="A55" s="51" t="s">
        <v>322</v>
      </c>
      <c r="B55" s="52" t="s">
        <v>251</v>
      </c>
      <c r="C55" s="53" t="s">
        <v>323</v>
      </c>
      <c r="D55" s="54">
        <v>1872300</v>
      </c>
      <c r="E55" s="55">
        <v>1119565.78</v>
      </c>
      <c r="F55" s="56">
        <f t="shared" si="0"/>
        <v>752734.22</v>
      </c>
    </row>
    <row r="56" spans="1:6">
      <c r="A56" s="24" t="s">
        <v>273</v>
      </c>
      <c r="B56" s="63" t="s">
        <v>251</v>
      </c>
      <c r="C56" s="26" t="s">
        <v>324</v>
      </c>
      <c r="D56" s="27">
        <v>1872300</v>
      </c>
      <c r="E56" s="64">
        <v>1119565.78</v>
      </c>
      <c r="F56" s="65">
        <f t="shared" si="0"/>
        <v>752734.22</v>
      </c>
    </row>
    <row r="57" spans="1:6" ht="33.75">
      <c r="A57" s="24" t="s">
        <v>325</v>
      </c>
      <c r="B57" s="63" t="s">
        <v>251</v>
      </c>
      <c r="C57" s="26" t="s">
        <v>326</v>
      </c>
      <c r="D57" s="27">
        <v>72300</v>
      </c>
      <c r="E57" s="64" t="s">
        <v>47</v>
      </c>
      <c r="F57" s="65">
        <f t="shared" si="0"/>
        <v>72300</v>
      </c>
    </row>
    <row r="58" spans="1:6">
      <c r="A58" s="24" t="s">
        <v>277</v>
      </c>
      <c r="B58" s="63" t="s">
        <v>251</v>
      </c>
      <c r="C58" s="26" t="s">
        <v>327</v>
      </c>
      <c r="D58" s="27">
        <v>72300</v>
      </c>
      <c r="E58" s="64" t="s">
        <v>47</v>
      </c>
      <c r="F58" s="65">
        <f t="shared" si="0"/>
        <v>72300</v>
      </c>
    </row>
    <row r="59" spans="1:6" ht="22.5">
      <c r="A59" s="24" t="s">
        <v>328</v>
      </c>
      <c r="B59" s="63" t="s">
        <v>251</v>
      </c>
      <c r="C59" s="26" t="s">
        <v>329</v>
      </c>
      <c r="D59" s="27">
        <v>180000</v>
      </c>
      <c r="E59" s="64">
        <v>67581.78</v>
      </c>
      <c r="F59" s="65">
        <f t="shared" si="0"/>
        <v>112418.22</v>
      </c>
    </row>
    <row r="60" spans="1:6">
      <c r="A60" s="24" t="s">
        <v>277</v>
      </c>
      <c r="B60" s="63" t="s">
        <v>251</v>
      </c>
      <c r="C60" s="26" t="s">
        <v>330</v>
      </c>
      <c r="D60" s="27">
        <v>70000</v>
      </c>
      <c r="E60" s="64" t="s">
        <v>47</v>
      </c>
      <c r="F60" s="65">
        <f t="shared" si="0"/>
        <v>70000</v>
      </c>
    </row>
    <row r="61" spans="1:6">
      <c r="A61" s="24" t="s">
        <v>331</v>
      </c>
      <c r="B61" s="63" t="s">
        <v>251</v>
      </c>
      <c r="C61" s="26" t="s">
        <v>332</v>
      </c>
      <c r="D61" s="27">
        <v>110000</v>
      </c>
      <c r="E61" s="64">
        <v>67581.78</v>
      </c>
      <c r="F61" s="65">
        <f t="shared" si="0"/>
        <v>42418.22</v>
      </c>
    </row>
    <row r="62" spans="1:6" ht="22.5">
      <c r="A62" s="24" t="s">
        <v>333</v>
      </c>
      <c r="B62" s="63" t="s">
        <v>251</v>
      </c>
      <c r="C62" s="26" t="s">
        <v>334</v>
      </c>
      <c r="D62" s="27">
        <v>120000</v>
      </c>
      <c r="E62" s="64">
        <v>83384</v>
      </c>
      <c r="F62" s="65">
        <f t="shared" si="0"/>
        <v>36616</v>
      </c>
    </row>
    <row r="63" spans="1:6">
      <c r="A63" s="24" t="s">
        <v>277</v>
      </c>
      <c r="B63" s="63" t="s">
        <v>251</v>
      </c>
      <c r="C63" s="26" t="s">
        <v>335</v>
      </c>
      <c r="D63" s="27">
        <v>120000</v>
      </c>
      <c r="E63" s="64">
        <v>83384</v>
      </c>
      <c r="F63" s="65">
        <f t="shared" si="0"/>
        <v>36616</v>
      </c>
    </row>
    <row r="64" spans="1:6" ht="22.5">
      <c r="A64" s="24" t="s">
        <v>336</v>
      </c>
      <c r="B64" s="63" t="s">
        <v>251</v>
      </c>
      <c r="C64" s="26" t="s">
        <v>337</v>
      </c>
      <c r="D64" s="27">
        <v>300000</v>
      </c>
      <c r="E64" s="64" t="s">
        <v>47</v>
      </c>
      <c r="F64" s="65">
        <f t="shared" si="0"/>
        <v>300000</v>
      </c>
    </row>
    <row r="65" spans="1:6">
      <c r="A65" s="24" t="s">
        <v>277</v>
      </c>
      <c r="B65" s="63" t="s">
        <v>251</v>
      </c>
      <c r="C65" s="26" t="s">
        <v>338</v>
      </c>
      <c r="D65" s="27">
        <v>300000</v>
      </c>
      <c r="E65" s="64" t="s">
        <v>47</v>
      </c>
      <c r="F65" s="65">
        <f t="shared" si="0"/>
        <v>300000</v>
      </c>
    </row>
    <row r="66" spans="1:6" ht="56.25">
      <c r="A66" s="24" t="s">
        <v>339</v>
      </c>
      <c r="B66" s="63" t="s">
        <v>251</v>
      </c>
      <c r="C66" s="26" t="s">
        <v>340</v>
      </c>
      <c r="D66" s="27">
        <v>1200000</v>
      </c>
      <c r="E66" s="64">
        <v>968600</v>
      </c>
      <c r="F66" s="65">
        <f t="shared" si="0"/>
        <v>231400</v>
      </c>
    </row>
    <row r="67" spans="1:6">
      <c r="A67" s="24" t="s">
        <v>221</v>
      </c>
      <c r="B67" s="63" t="s">
        <v>251</v>
      </c>
      <c r="C67" s="26" t="s">
        <v>341</v>
      </c>
      <c r="D67" s="27">
        <v>1200000</v>
      </c>
      <c r="E67" s="64">
        <v>968600</v>
      </c>
      <c r="F67" s="65">
        <f t="shared" si="0"/>
        <v>231400</v>
      </c>
    </row>
    <row r="68" spans="1:6" ht="22.5">
      <c r="A68" s="51" t="s">
        <v>342</v>
      </c>
      <c r="B68" s="52" t="s">
        <v>251</v>
      </c>
      <c r="C68" s="53" t="s">
        <v>343</v>
      </c>
      <c r="D68" s="54">
        <v>391998.9</v>
      </c>
      <c r="E68" s="55">
        <v>276998.90000000002</v>
      </c>
      <c r="F68" s="56">
        <f t="shared" si="0"/>
        <v>115000</v>
      </c>
    </row>
    <row r="69" spans="1:6" ht="33.75">
      <c r="A69" s="51" t="s">
        <v>322</v>
      </c>
      <c r="B69" s="52" t="s">
        <v>251</v>
      </c>
      <c r="C69" s="53" t="s">
        <v>344</v>
      </c>
      <c r="D69" s="54">
        <v>391998.9</v>
      </c>
      <c r="E69" s="55">
        <v>276998.90000000002</v>
      </c>
      <c r="F69" s="56">
        <f t="shared" si="0"/>
        <v>115000</v>
      </c>
    </row>
    <row r="70" spans="1:6">
      <c r="A70" s="24" t="s">
        <v>273</v>
      </c>
      <c r="B70" s="63" t="s">
        <v>251</v>
      </c>
      <c r="C70" s="26" t="s">
        <v>345</v>
      </c>
      <c r="D70" s="27">
        <v>391998.9</v>
      </c>
      <c r="E70" s="64">
        <v>276998.90000000002</v>
      </c>
      <c r="F70" s="65">
        <f t="shared" si="0"/>
        <v>115000</v>
      </c>
    </row>
    <row r="71" spans="1:6">
      <c r="A71" s="24" t="s">
        <v>346</v>
      </c>
      <c r="B71" s="63" t="s">
        <v>251</v>
      </c>
      <c r="C71" s="26" t="s">
        <v>347</v>
      </c>
      <c r="D71" s="27">
        <v>391998.9</v>
      </c>
      <c r="E71" s="64">
        <v>276998.90000000002</v>
      </c>
      <c r="F71" s="65">
        <f t="shared" si="0"/>
        <v>115000</v>
      </c>
    </row>
    <row r="72" spans="1:6" ht="22.5">
      <c r="A72" s="24" t="s">
        <v>348</v>
      </c>
      <c r="B72" s="63" t="s">
        <v>251</v>
      </c>
      <c r="C72" s="26" t="s">
        <v>349</v>
      </c>
      <c r="D72" s="27">
        <v>200000</v>
      </c>
      <c r="E72" s="64">
        <v>85000</v>
      </c>
      <c r="F72" s="65">
        <f t="shared" si="0"/>
        <v>115000</v>
      </c>
    </row>
    <row r="73" spans="1:6">
      <c r="A73" s="24" t="s">
        <v>277</v>
      </c>
      <c r="B73" s="63" t="s">
        <v>251</v>
      </c>
      <c r="C73" s="26" t="s">
        <v>350</v>
      </c>
      <c r="D73" s="27">
        <v>85000</v>
      </c>
      <c r="E73" s="64">
        <v>85000</v>
      </c>
      <c r="F73" s="65" t="str">
        <f t="shared" si="0"/>
        <v>-</v>
      </c>
    </row>
    <row r="74" spans="1:6">
      <c r="A74" s="24" t="s">
        <v>331</v>
      </c>
      <c r="B74" s="63" t="s">
        <v>251</v>
      </c>
      <c r="C74" s="26" t="s">
        <v>351</v>
      </c>
      <c r="D74" s="27">
        <v>106998.9</v>
      </c>
      <c r="E74" s="64">
        <v>106998.9</v>
      </c>
      <c r="F74" s="65" t="str">
        <f t="shared" si="0"/>
        <v>-</v>
      </c>
    </row>
    <row r="75" spans="1:6">
      <c r="A75" s="51" t="s">
        <v>352</v>
      </c>
      <c r="B75" s="52" t="s">
        <v>251</v>
      </c>
      <c r="C75" s="53" t="s">
        <v>353</v>
      </c>
      <c r="D75" s="54">
        <v>71632956.609999999</v>
      </c>
      <c r="E75" s="55">
        <v>19719545.079999998</v>
      </c>
      <c r="F75" s="56">
        <f t="shared" si="0"/>
        <v>51913411.530000001</v>
      </c>
    </row>
    <row r="76" spans="1:6">
      <c r="A76" s="51" t="s">
        <v>354</v>
      </c>
      <c r="B76" s="52" t="s">
        <v>251</v>
      </c>
      <c r="C76" s="53" t="s">
        <v>355</v>
      </c>
      <c r="D76" s="54">
        <v>2914232.01</v>
      </c>
      <c r="E76" s="55">
        <v>2016888.02</v>
      </c>
      <c r="F76" s="56">
        <f t="shared" si="0"/>
        <v>897343.98999999976</v>
      </c>
    </row>
    <row r="77" spans="1:6" ht="56.25">
      <c r="A77" s="51" t="s">
        <v>356</v>
      </c>
      <c r="B77" s="52" t="s">
        <v>251</v>
      </c>
      <c r="C77" s="53" t="s">
        <v>357</v>
      </c>
      <c r="D77" s="54">
        <v>2914232.01</v>
      </c>
      <c r="E77" s="55">
        <v>2016888.02</v>
      </c>
      <c r="F77" s="56">
        <f t="shared" si="0"/>
        <v>897343.98999999976</v>
      </c>
    </row>
    <row r="78" spans="1:6">
      <c r="A78" s="24" t="s">
        <v>273</v>
      </c>
      <c r="B78" s="63" t="s">
        <v>251</v>
      </c>
      <c r="C78" s="26" t="s">
        <v>358</v>
      </c>
      <c r="D78" s="27">
        <v>2914232.01</v>
      </c>
      <c r="E78" s="64">
        <v>2016888.02</v>
      </c>
      <c r="F78" s="65">
        <f t="shared" si="0"/>
        <v>897343.98999999976</v>
      </c>
    </row>
    <row r="79" spans="1:6" ht="33.75">
      <c r="A79" s="24" t="s">
        <v>359</v>
      </c>
      <c r="B79" s="63" t="s">
        <v>251</v>
      </c>
      <c r="C79" s="26" t="s">
        <v>360</v>
      </c>
      <c r="D79" s="27">
        <v>2914232.01</v>
      </c>
      <c r="E79" s="64">
        <v>2016888.02</v>
      </c>
      <c r="F79" s="65">
        <f t="shared" ref="F79:F142" si="1">IF(OR(D79="-",IF(E79="-",0,E79)&gt;=IF(D79="-",0,D79)),"-",IF(D79="-",0,D79)-IF(E79="-",0,E79))</f>
        <v>897343.98999999976</v>
      </c>
    </row>
    <row r="80" spans="1:6">
      <c r="A80" s="24" t="s">
        <v>277</v>
      </c>
      <c r="B80" s="63" t="s">
        <v>251</v>
      </c>
      <c r="C80" s="26" t="s">
        <v>361</v>
      </c>
      <c r="D80" s="27">
        <v>2914232.01</v>
      </c>
      <c r="E80" s="64">
        <v>2016888.02</v>
      </c>
      <c r="F80" s="65">
        <f t="shared" si="1"/>
        <v>897343.98999999976</v>
      </c>
    </row>
    <row r="81" spans="1:6">
      <c r="A81" s="51" t="s">
        <v>362</v>
      </c>
      <c r="B81" s="52" t="s">
        <v>251</v>
      </c>
      <c r="C81" s="53" t="s">
        <v>363</v>
      </c>
      <c r="D81" s="54">
        <v>66591724.600000001</v>
      </c>
      <c r="E81" s="55">
        <v>17702657.059999999</v>
      </c>
      <c r="F81" s="56">
        <f t="shared" si="1"/>
        <v>48889067.540000007</v>
      </c>
    </row>
    <row r="82" spans="1:6" ht="56.25">
      <c r="A82" s="51" t="s">
        <v>356</v>
      </c>
      <c r="B82" s="52" t="s">
        <v>251</v>
      </c>
      <c r="C82" s="53" t="s">
        <v>364</v>
      </c>
      <c r="D82" s="54">
        <v>63787946.600000001</v>
      </c>
      <c r="E82" s="55">
        <v>17702657.059999999</v>
      </c>
      <c r="F82" s="56">
        <f t="shared" si="1"/>
        <v>46085289.540000007</v>
      </c>
    </row>
    <row r="83" spans="1:6">
      <c r="A83" s="24" t="s">
        <v>273</v>
      </c>
      <c r="B83" s="63" t="s">
        <v>251</v>
      </c>
      <c r="C83" s="26" t="s">
        <v>365</v>
      </c>
      <c r="D83" s="27">
        <v>50332206.520000003</v>
      </c>
      <c r="E83" s="64">
        <v>17702657.059999999</v>
      </c>
      <c r="F83" s="65">
        <f t="shared" si="1"/>
        <v>32629549.460000005</v>
      </c>
    </row>
    <row r="84" spans="1:6" ht="22.5">
      <c r="A84" s="24" t="s">
        <v>366</v>
      </c>
      <c r="B84" s="63" t="s">
        <v>251</v>
      </c>
      <c r="C84" s="26" t="s">
        <v>367</v>
      </c>
      <c r="D84" s="27">
        <v>9369915.3699999992</v>
      </c>
      <c r="E84" s="64" t="s">
        <v>47</v>
      </c>
      <c r="F84" s="65">
        <f t="shared" si="1"/>
        <v>9369915.3699999992</v>
      </c>
    </row>
    <row r="85" spans="1:6">
      <c r="A85" s="24" t="s">
        <v>277</v>
      </c>
      <c r="B85" s="63" t="s">
        <v>251</v>
      </c>
      <c r="C85" s="26" t="s">
        <v>368</v>
      </c>
      <c r="D85" s="27">
        <v>9369915.3699999992</v>
      </c>
      <c r="E85" s="64" t="s">
        <v>47</v>
      </c>
      <c r="F85" s="65">
        <f t="shared" si="1"/>
        <v>9369915.3699999992</v>
      </c>
    </row>
    <row r="86" spans="1:6" ht="22.5">
      <c r="A86" s="24" t="s">
        <v>369</v>
      </c>
      <c r="B86" s="63" t="s">
        <v>251</v>
      </c>
      <c r="C86" s="26" t="s">
        <v>370</v>
      </c>
      <c r="D86" s="27">
        <v>5652920</v>
      </c>
      <c r="E86" s="64">
        <v>4893894.6399999997</v>
      </c>
      <c r="F86" s="65">
        <f t="shared" si="1"/>
        <v>759025.36000000034</v>
      </c>
    </row>
    <row r="87" spans="1:6">
      <c r="A87" s="24" t="s">
        <v>277</v>
      </c>
      <c r="B87" s="63" t="s">
        <v>251</v>
      </c>
      <c r="C87" s="26" t="s">
        <v>371</v>
      </c>
      <c r="D87" s="27">
        <v>5652920</v>
      </c>
      <c r="E87" s="64">
        <v>4893894.6399999997</v>
      </c>
      <c r="F87" s="65">
        <f t="shared" si="1"/>
        <v>759025.36000000034</v>
      </c>
    </row>
    <row r="88" spans="1:6">
      <c r="A88" s="24" t="s">
        <v>372</v>
      </c>
      <c r="B88" s="63" t="s">
        <v>251</v>
      </c>
      <c r="C88" s="26" t="s">
        <v>373</v>
      </c>
      <c r="D88" s="27">
        <v>8682876.3900000006</v>
      </c>
      <c r="E88" s="64">
        <v>99000</v>
      </c>
      <c r="F88" s="65">
        <f t="shared" si="1"/>
        <v>8583876.3900000006</v>
      </c>
    </row>
    <row r="89" spans="1:6">
      <c r="A89" s="24" t="s">
        <v>277</v>
      </c>
      <c r="B89" s="63" t="s">
        <v>251</v>
      </c>
      <c r="C89" s="26" t="s">
        <v>374</v>
      </c>
      <c r="D89" s="27">
        <v>8682876.3900000006</v>
      </c>
      <c r="E89" s="64">
        <v>99000</v>
      </c>
      <c r="F89" s="65">
        <f t="shared" si="1"/>
        <v>8583876.3900000006</v>
      </c>
    </row>
    <row r="90" spans="1:6" ht="33.75">
      <c r="A90" s="24" t="s">
        <v>375</v>
      </c>
      <c r="B90" s="63" t="s">
        <v>251</v>
      </c>
      <c r="C90" s="26" t="s">
        <v>376</v>
      </c>
      <c r="D90" s="27">
        <v>12549800</v>
      </c>
      <c r="E90" s="64">
        <v>9920000</v>
      </c>
      <c r="F90" s="65">
        <f t="shared" si="1"/>
        <v>2629800</v>
      </c>
    </row>
    <row r="91" spans="1:6" ht="45">
      <c r="A91" s="24" t="s">
        <v>377</v>
      </c>
      <c r="B91" s="63" t="s">
        <v>251</v>
      </c>
      <c r="C91" s="26" t="s">
        <v>378</v>
      </c>
      <c r="D91" s="27">
        <v>12549800</v>
      </c>
      <c r="E91" s="64">
        <v>9920000</v>
      </c>
      <c r="F91" s="65">
        <f t="shared" si="1"/>
        <v>2629800</v>
      </c>
    </row>
    <row r="92" spans="1:6" ht="33.75">
      <c r="A92" s="24" t="s">
        <v>379</v>
      </c>
      <c r="B92" s="63" t="s">
        <v>251</v>
      </c>
      <c r="C92" s="26" t="s">
        <v>380</v>
      </c>
      <c r="D92" s="27">
        <v>6037694.04</v>
      </c>
      <c r="E92" s="64" t="s">
        <v>47</v>
      </c>
      <c r="F92" s="65">
        <f t="shared" si="1"/>
        <v>6037694.04</v>
      </c>
    </row>
    <row r="93" spans="1:6">
      <c r="A93" s="24" t="s">
        <v>277</v>
      </c>
      <c r="B93" s="63" t="s">
        <v>251</v>
      </c>
      <c r="C93" s="26" t="s">
        <v>381</v>
      </c>
      <c r="D93" s="27">
        <v>6037694.04</v>
      </c>
      <c r="E93" s="64" t="s">
        <v>47</v>
      </c>
      <c r="F93" s="65">
        <f t="shared" si="1"/>
        <v>6037694.04</v>
      </c>
    </row>
    <row r="94" spans="1:6">
      <c r="A94" s="24" t="s">
        <v>382</v>
      </c>
      <c r="B94" s="63" t="s">
        <v>251</v>
      </c>
      <c r="C94" s="26" t="s">
        <v>383</v>
      </c>
      <c r="D94" s="27">
        <v>166250</v>
      </c>
      <c r="E94" s="64">
        <v>166250</v>
      </c>
      <c r="F94" s="65" t="str">
        <f t="shared" si="1"/>
        <v>-</v>
      </c>
    </row>
    <row r="95" spans="1:6">
      <c r="A95" s="24" t="s">
        <v>277</v>
      </c>
      <c r="B95" s="63" t="s">
        <v>251</v>
      </c>
      <c r="C95" s="26" t="s">
        <v>384</v>
      </c>
      <c r="D95" s="27">
        <v>166250</v>
      </c>
      <c r="E95" s="64">
        <v>166250</v>
      </c>
      <c r="F95" s="65" t="str">
        <f t="shared" si="1"/>
        <v>-</v>
      </c>
    </row>
    <row r="96" spans="1:6">
      <c r="A96" s="24" t="s">
        <v>385</v>
      </c>
      <c r="B96" s="63" t="s">
        <v>251</v>
      </c>
      <c r="C96" s="26" t="s">
        <v>386</v>
      </c>
      <c r="D96" s="27">
        <v>1300000</v>
      </c>
      <c r="E96" s="64" t="s">
        <v>47</v>
      </c>
      <c r="F96" s="65">
        <f t="shared" si="1"/>
        <v>1300000</v>
      </c>
    </row>
    <row r="97" spans="1:6">
      <c r="A97" s="24" t="s">
        <v>277</v>
      </c>
      <c r="B97" s="63" t="s">
        <v>251</v>
      </c>
      <c r="C97" s="26" t="s">
        <v>387</v>
      </c>
      <c r="D97" s="27">
        <v>1300000</v>
      </c>
      <c r="E97" s="64" t="s">
        <v>47</v>
      </c>
      <c r="F97" s="65">
        <f t="shared" si="1"/>
        <v>1300000</v>
      </c>
    </row>
    <row r="98" spans="1:6" ht="33.75">
      <c r="A98" s="24" t="s">
        <v>388</v>
      </c>
      <c r="B98" s="63" t="s">
        <v>251</v>
      </c>
      <c r="C98" s="26" t="s">
        <v>389</v>
      </c>
      <c r="D98" s="27">
        <v>4775312</v>
      </c>
      <c r="E98" s="64">
        <v>826206.62</v>
      </c>
      <c r="F98" s="65">
        <f t="shared" si="1"/>
        <v>3949105.38</v>
      </c>
    </row>
    <row r="99" spans="1:6">
      <c r="A99" s="24" t="s">
        <v>277</v>
      </c>
      <c r="B99" s="63" t="s">
        <v>251</v>
      </c>
      <c r="C99" s="26" t="s">
        <v>390</v>
      </c>
      <c r="D99" s="27">
        <v>3000000</v>
      </c>
      <c r="E99" s="64" t="s">
        <v>47</v>
      </c>
      <c r="F99" s="65">
        <f t="shared" si="1"/>
        <v>3000000</v>
      </c>
    </row>
    <row r="100" spans="1:6">
      <c r="A100" s="24" t="s">
        <v>331</v>
      </c>
      <c r="B100" s="63" t="s">
        <v>251</v>
      </c>
      <c r="C100" s="26" t="s">
        <v>391</v>
      </c>
      <c r="D100" s="27">
        <v>1775312</v>
      </c>
      <c r="E100" s="64">
        <v>826206.62</v>
      </c>
      <c r="F100" s="65">
        <f t="shared" si="1"/>
        <v>949105.38</v>
      </c>
    </row>
    <row r="101" spans="1:6" ht="22.5">
      <c r="A101" s="24" t="s">
        <v>392</v>
      </c>
      <c r="B101" s="63" t="s">
        <v>251</v>
      </c>
      <c r="C101" s="26" t="s">
        <v>393</v>
      </c>
      <c r="D101" s="27">
        <v>1797438.72</v>
      </c>
      <c r="E101" s="64">
        <v>1797305.8</v>
      </c>
      <c r="F101" s="65">
        <f t="shared" si="1"/>
        <v>132.91999999992549</v>
      </c>
    </row>
    <row r="102" spans="1:6">
      <c r="A102" s="24" t="s">
        <v>277</v>
      </c>
      <c r="B102" s="63" t="s">
        <v>251</v>
      </c>
      <c r="C102" s="26" t="s">
        <v>394</v>
      </c>
      <c r="D102" s="27">
        <v>1797438.72</v>
      </c>
      <c r="E102" s="64">
        <v>1797305.8</v>
      </c>
      <c r="F102" s="65">
        <f t="shared" si="1"/>
        <v>132.91999999992549</v>
      </c>
    </row>
    <row r="103" spans="1:6">
      <c r="A103" s="24" t="s">
        <v>395</v>
      </c>
      <c r="B103" s="63" t="s">
        <v>251</v>
      </c>
      <c r="C103" s="26" t="s">
        <v>396</v>
      </c>
      <c r="D103" s="27">
        <v>13455740.08</v>
      </c>
      <c r="E103" s="64" t="s">
        <v>47</v>
      </c>
      <c r="F103" s="65">
        <f t="shared" si="1"/>
        <v>13455740.08</v>
      </c>
    </row>
    <row r="104" spans="1:6" ht="33.75">
      <c r="A104" s="24" t="s">
        <v>397</v>
      </c>
      <c r="B104" s="63" t="s">
        <v>251</v>
      </c>
      <c r="C104" s="26" t="s">
        <v>398</v>
      </c>
      <c r="D104" s="27">
        <v>13455740.08</v>
      </c>
      <c r="E104" s="64" t="s">
        <v>47</v>
      </c>
      <c r="F104" s="65">
        <f t="shared" si="1"/>
        <v>13455740.08</v>
      </c>
    </row>
    <row r="105" spans="1:6">
      <c r="A105" s="24" t="s">
        <v>277</v>
      </c>
      <c r="B105" s="63" t="s">
        <v>251</v>
      </c>
      <c r="C105" s="26" t="s">
        <v>399</v>
      </c>
      <c r="D105" s="27">
        <v>13455740.08</v>
      </c>
      <c r="E105" s="64" t="s">
        <v>47</v>
      </c>
      <c r="F105" s="65">
        <f t="shared" si="1"/>
        <v>13455740.08</v>
      </c>
    </row>
    <row r="106" spans="1:6" ht="33.75">
      <c r="A106" s="51" t="s">
        <v>284</v>
      </c>
      <c r="B106" s="52" t="s">
        <v>251</v>
      </c>
      <c r="C106" s="53" t="s">
        <v>400</v>
      </c>
      <c r="D106" s="54">
        <v>2803778</v>
      </c>
      <c r="E106" s="55" t="s">
        <v>47</v>
      </c>
      <c r="F106" s="56">
        <f t="shared" si="1"/>
        <v>2803778</v>
      </c>
    </row>
    <row r="107" spans="1:6">
      <c r="A107" s="24" t="s">
        <v>273</v>
      </c>
      <c r="B107" s="63" t="s">
        <v>251</v>
      </c>
      <c r="C107" s="26" t="s">
        <v>401</v>
      </c>
      <c r="D107" s="27">
        <v>2803778</v>
      </c>
      <c r="E107" s="64" t="s">
        <v>47</v>
      </c>
      <c r="F107" s="65">
        <f t="shared" si="1"/>
        <v>2803778</v>
      </c>
    </row>
    <row r="108" spans="1:6" ht="45">
      <c r="A108" s="24" t="s">
        <v>402</v>
      </c>
      <c r="B108" s="63" t="s">
        <v>251</v>
      </c>
      <c r="C108" s="26" t="s">
        <v>403</v>
      </c>
      <c r="D108" s="27">
        <v>2803778</v>
      </c>
      <c r="E108" s="64" t="s">
        <v>47</v>
      </c>
      <c r="F108" s="65">
        <f t="shared" si="1"/>
        <v>2803778</v>
      </c>
    </row>
    <row r="109" spans="1:6">
      <c r="A109" s="24" t="s">
        <v>277</v>
      </c>
      <c r="B109" s="63" t="s">
        <v>251</v>
      </c>
      <c r="C109" s="26" t="s">
        <v>404</v>
      </c>
      <c r="D109" s="27">
        <v>2803778</v>
      </c>
      <c r="E109" s="64" t="s">
        <v>47</v>
      </c>
      <c r="F109" s="65">
        <f t="shared" si="1"/>
        <v>2803778</v>
      </c>
    </row>
    <row r="110" spans="1:6">
      <c r="A110" s="51" t="s">
        <v>405</v>
      </c>
      <c r="B110" s="52" t="s">
        <v>251</v>
      </c>
      <c r="C110" s="53" t="s">
        <v>406</v>
      </c>
      <c r="D110" s="54">
        <v>2127000</v>
      </c>
      <c r="E110" s="55" t="s">
        <v>47</v>
      </c>
      <c r="F110" s="56">
        <f t="shared" si="1"/>
        <v>2127000</v>
      </c>
    </row>
    <row r="111" spans="1:6" ht="33.75">
      <c r="A111" s="51" t="s">
        <v>271</v>
      </c>
      <c r="B111" s="52" t="s">
        <v>251</v>
      </c>
      <c r="C111" s="53" t="s">
        <v>407</v>
      </c>
      <c r="D111" s="54">
        <v>2127000</v>
      </c>
      <c r="E111" s="55" t="s">
        <v>47</v>
      </c>
      <c r="F111" s="56">
        <f t="shared" si="1"/>
        <v>2127000</v>
      </c>
    </row>
    <row r="112" spans="1:6">
      <c r="A112" s="24" t="s">
        <v>273</v>
      </c>
      <c r="B112" s="63" t="s">
        <v>251</v>
      </c>
      <c r="C112" s="26" t="s">
        <v>408</v>
      </c>
      <c r="D112" s="27">
        <v>2127000</v>
      </c>
      <c r="E112" s="64" t="s">
        <v>47</v>
      </c>
      <c r="F112" s="65">
        <f t="shared" si="1"/>
        <v>2127000</v>
      </c>
    </row>
    <row r="113" spans="1:6" ht="22.5">
      <c r="A113" s="24" t="s">
        <v>409</v>
      </c>
      <c r="B113" s="63" t="s">
        <v>251</v>
      </c>
      <c r="C113" s="26" t="s">
        <v>410</v>
      </c>
      <c r="D113" s="27">
        <v>1890000</v>
      </c>
      <c r="E113" s="64" t="s">
        <v>47</v>
      </c>
      <c r="F113" s="65">
        <f t="shared" si="1"/>
        <v>1890000</v>
      </c>
    </row>
    <row r="114" spans="1:6">
      <c r="A114" s="24" t="s">
        <v>277</v>
      </c>
      <c r="B114" s="63" t="s">
        <v>251</v>
      </c>
      <c r="C114" s="26" t="s">
        <v>411</v>
      </c>
      <c r="D114" s="27">
        <v>1890000</v>
      </c>
      <c r="E114" s="64" t="s">
        <v>47</v>
      </c>
      <c r="F114" s="65">
        <f t="shared" si="1"/>
        <v>1890000</v>
      </c>
    </row>
    <row r="115" spans="1:6" ht="33.75">
      <c r="A115" s="24" t="s">
        <v>412</v>
      </c>
      <c r="B115" s="63" t="s">
        <v>251</v>
      </c>
      <c r="C115" s="26" t="s">
        <v>413</v>
      </c>
      <c r="D115" s="27">
        <v>237000</v>
      </c>
      <c r="E115" s="64" t="s">
        <v>47</v>
      </c>
      <c r="F115" s="65">
        <f t="shared" si="1"/>
        <v>237000</v>
      </c>
    </row>
    <row r="116" spans="1:6">
      <c r="A116" s="24" t="s">
        <v>277</v>
      </c>
      <c r="B116" s="63" t="s">
        <v>251</v>
      </c>
      <c r="C116" s="26" t="s">
        <v>414</v>
      </c>
      <c r="D116" s="27">
        <v>237000</v>
      </c>
      <c r="E116" s="64" t="s">
        <v>47</v>
      </c>
      <c r="F116" s="65">
        <f t="shared" si="1"/>
        <v>237000</v>
      </c>
    </row>
    <row r="117" spans="1:6">
      <c r="A117" s="51" t="s">
        <v>415</v>
      </c>
      <c r="B117" s="52" t="s">
        <v>251</v>
      </c>
      <c r="C117" s="53" t="s">
        <v>416</v>
      </c>
      <c r="D117" s="54">
        <v>101071604.25</v>
      </c>
      <c r="E117" s="55">
        <v>64246709.469999999</v>
      </c>
      <c r="F117" s="56">
        <f t="shared" si="1"/>
        <v>36824894.780000001</v>
      </c>
    </row>
    <row r="118" spans="1:6">
      <c r="A118" s="51" t="s">
        <v>417</v>
      </c>
      <c r="B118" s="52" t="s">
        <v>251</v>
      </c>
      <c r="C118" s="53" t="s">
        <v>418</v>
      </c>
      <c r="D118" s="54">
        <v>13425689.890000001</v>
      </c>
      <c r="E118" s="55">
        <v>7704500.4900000002</v>
      </c>
      <c r="F118" s="56">
        <f t="shared" si="1"/>
        <v>5721189.4000000004</v>
      </c>
    </row>
    <row r="119" spans="1:6" ht="45">
      <c r="A119" s="51" t="s">
        <v>419</v>
      </c>
      <c r="B119" s="52" t="s">
        <v>251</v>
      </c>
      <c r="C119" s="53" t="s">
        <v>420</v>
      </c>
      <c r="D119" s="54">
        <v>7591949.5099999998</v>
      </c>
      <c r="E119" s="55">
        <v>3404500.49</v>
      </c>
      <c r="F119" s="56">
        <f t="shared" si="1"/>
        <v>4187449.0199999996</v>
      </c>
    </row>
    <row r="120" spans="1:6">
      <c r="A120" s="24" t="s">
        <v>273</v>
      </c>
      <c r="B120" s="63" t="s">
        <v>251</v>
      </c>
      <c r="C120" s="26" t="s">
        <v>421</v>
      </c>
      <c r="D120" s="27">
        <v>7591949.5099999998</v>
      </c>
      <c r="E120" s="64">
        <v>3404500.49</v>
      </c>
      <c r="F120" s="65">
        <f t="shared" si="1"/>
        <v>4187449.0199999996</v>
      </c>
    </row>
    <row r="121" spans="1:6" ht="22.5">
      <c r="A121" s="24" t="s">
        <v>422</v>
      </c>
      <c r="B121" s="63" t="s">
        <v>251</v>
      </c>
      <c r="C121" s="26" t="s">
        <v>423</v>
      </c>
      <c r="D121" s="27">
        <v>2352517.5099999998</v>
      </c>
      <c r="E121" s="64" t="s">
        <v>47</v>
      </c>
      <c r="F121" s="65">
        <f t="shared" si="1"/>
        <v>2352517.5099999998</v>
      </c>
    </row>
    <row r="122" spans="1:6" ht="22.5">
      <c r="A122" s="24" t="s">
        <v>424</v>
      </c>
      <c r="B122" s="63" t="s">
        <v>251</v>
      </c>
      <c r="C122" s="26" t="s">
        <v>425</v>
      </c>
      <c r="D122" s="27">
        <v>2352517.5099999998</v>
      </c>
      <c r="E122" s="64" t="s">
        <v>47</v>
      </c>
      <c r="F122" s="65">
        <f t="shared" si="1"/>
        <v>2352517.5099999998</v>
      </c>
    </row>
    <row r="123" spans="1:6" ht="22.5">
      <c r="A123" s="24" t="s">
        <v>426</v>
      </c>
      <c r="B123" s="63" t="s">
        <v>251</v>
      </c>
      <c r="C123" s="26" t="s">
        <v>427</v>
      </c>
      <c r="D123" s="27">
        <v>5239432</v>
      </c>
      <c r="E123" s="64">
        <v>3404500.49</v>
      </c>
      <c r="F123" s="65">
        <f t="shared" si="1"/>
        <v>1834931.5099999998</v>
      </c>
    </row>
    <row r="124" spans="1:6">
      <c r="A124" s="24" t="s">
        <v>277</v>
      </c>
      <c r="B124" s="63" t="s">
        <v>251</v>
      </c>
      <c r="C124" s="26" t="s">
        <v>428</v>
      </c>
      <c r="D124" s="27">
        <v>5239432</v>
      </c>
      <c r="E124" s="64">
        <v>3404500.49</v>
      </c>
      <c r="F124" s="65">
        <f t="shared" si="1"/>
        <v>1834931.5099999998</v>
      </c>
    </row>
    <row r="125" spans="1:6" ht="56.25">
      <c r="A125" s="51" t="s">
        <v>429</v>
      </c>
      <c r="B125" s="52" t="s">
        <v>251</v>
      </c>
      <c r="C125" s="53" t="s">
        <v>430</v>
      </c>
      <c r="D125" s="54">
        <v>5833740.3799999999</v>
      </c>
      <c r="E125" s="55">
        <v>4300000</v>
      </c>
      <c r="F125" s="56">
        <f t="shared" si="1"/>
        <v>1533740.38</v>
      </c>
    </row>
    <row r="126" spans="1:6">
      <c r="A126" s="24" t="s">
        <v>273</v>
      </c>
      <c r="B126" s="63" t="s">
        <v>251</v>
      </c>
      <c r="C126" s="26" t="s">
        <v>431</v>
      </c>
      <c r="D126" s="27">
        <v>5833740.3799999999</v>
      </c>
      <c r="E126" s="64">
        <v>4300000</v>
      </c>
      <c r="F126" s="65">
        <f t="shared" si="1"/>
        <v>1533740.38</v>
      </c>
    </row>
    <row r="127" spans="1:6" ht="22.5">
      <c r="A127" s="24" t="s">
        <v>432</v>
      </c>
      <c r="B127" s="63" t="s">
        <v>251</v>
      </c>
      <c r="C127" s="26" t="s">
        <v>433</v>
      </c>
      <c r="D127" s="27">
        <v>5833740.3799999999</v>
      </c>
      <c r="E127" s="64">
        <v>4300000</v>
      </c>
      <c r="F127" s="65">
        <f t="shared" si="1"/>
        <v>1533740.38</v>
      </c>
    </row>
    <row r="128" spans="1:6">
      <c r="A128" s="24" t="s">
        <v>289</v>
      </c>
      <c r="B128" s="63" t="s">
        <v>251</v>
      </c>
      <c r="C128" s="26" t="s">
        <v>434</v>
      </c>
      <c r="D128" s="27">
        <v>5833740.3799999999</v>
      </c>
      <c r="E128" s="64">
        <v>4300000</v>
      </c>
      <c r="F128" s="65">
        <f t="shared" si="1"/>
        <v>1533740.38</v>
      </c>
    </row>
    <row r="129" spans="1:6">
      <c r="A129" s="51" t="s">
        <v>435</v>
      </c>
      <c r="B129" s="52" t="s">
        <v>251</v>
      </c>
      <c r="C129" s="53" t="s">
        <v>436</v>
      </c>
      <c r="D129" s="54">
        <v>2975610.73</v>
      </c>
      <c r="E129" s="55">
        <v>2151718.56</v>
      </c>
      <c r="F129" s="56">
        <f t="shared" si="1"/>
        <v>823892.16999999993</v>
      </c>
    </row>
    <row r="130" spans="1:6" ht="56.25">
      <c r="A130" s="51" t="s">
        <v>429</v>
      </c>
      <c r="B130" s="52" t="s">
        <v>251</v>
      </c>
      <c r="C130" s="53" t="s">
        <v>437</v>
      </c>
      <c r="D130" s="54">
        <v>2975610.73</v>
      </c>
      <c r="E130" s="55">
        <v>2151718.56</v>
      </c>
      <c r="F130" s="56">
        <f t="shared" si="1"/>
        <v>823892.16999999993</v>
      </c>
    </row>
    <row r="131" spans="1:6">
      <c r="A131" s="24" t="s">
        <v>273</v>
      </c>
      <c r="B131" s="63" t="s">
        <v>251</v>
      </c>
      <c r="C131" s="26" t="s">
        <v>438</v>
      </c>
      <c r="D131" s="27">
        <v>2975610.73</v>
      </c>
      <c r="E131" s="64">
        <v>2151718.56</v>
      </c>
      <c r="F131" s="65">
        <f t="shared" si="1"/>
        <v>823892.16999999993</v>
      </c>
    </row>
    <row r="132" spans="1:6" ht="22.5">
      <c r="A132" s="24" t="s">
        <v>439</v>
      </c>
      <c r="B132" s="63" t="s">
        <v>251</v>
      </c>
      <c r="C132" s="26" t="s">
        <v>440</v>
      </c>
      <c r="D132" s="27">
        <v>2175746</v>
      </c>
      <c r="E132" s="64">
        <v>1631820</v>
      </c>
      <c r="F132" s="65">
        <f t="shared" si="1"/>
        <v>543926</v>
      </c>
    </row>
    <row r="133" spans="1:6" ht="45">
      <c r="A133" s="24" t="s">
        <v>377</v>
      </c>
      <c r="B133" s="63" t="s">
        <v>251</v>
      </c>
      <c r="C133" s="26" t="s">
        <v>441</v>
      </c>
      <c r="D133" s="27">
        <v>2175746</v>
      </c>
      <c r="E133" s="64">
        <v>1631820</v>
      </c>
      <c r="F133" s="65">
        <f t="shared" si="1"/>
        <v>543926</v>
      </c>
    </row>
    <row r="134" spans="1:6" ht="33.75">
      <c r="A134" s="24" t="s">
        <v>442</v>
      </c>
      <c r="B134" s="63" t="s">
        <v>251</v>
      </c>
      <c r="C134" s="26" t="s">
        <v>443</v>
      </c>
      <c r="D134" s="27">
        <v>250000</v>
      </c>
      <c r="E134" s="64" t="s">
        <v>47</v>
      </c>
      <c r="F134" s="65">
        <f t="shared" si="1"/>
        <v>250000</v>
      </c>
    </row>
    <row r="135" spans="1:6">
      <c r="A135" s="24" t="s">
        <v>277</v>
      </c>
      <c r="B135" s="63" t="s">
        <v>251</v>
      </c>
      <c r="C135" s="26" t="s">
        <v>444</v>
      </c>
      <c r="D135" s="27">
        <v>250000</v>
      </c>
      <c r="E135" s="64" t="s">
        <v>47</v>
      </c>
      <c r="F135" s="65">
        <f t="shared" si="1"/>
        <v>250000</v>
      </c>
    </row>
    <row r="136" spans="1:6" ht="22.5">
      <c r="A136" s="24" t="s">
        <v>445</v>
      </c>
      <c r="B136" s="63" t="s">
        <v>251</v>
      </c>
      <c r="C136" s="26" t="s">
        <v>446</v>
      </c>
      <c r="D136" s="27">
        <v>119864.73</v>
      </c>
      <c r="E136" s="64">
        <v>89898.559999999998</v>
      </c>
      <c r="F136" s="65">
        <f t="shared" si="1"/>
        <v>29966.17</v>
      </c>
    </row>
    <row r="137" spans="1:6">
      <c r="A137" s="24" t="s">
        <v>277</v>
      </c>
      <c r="B137" s="63" t="s">
        <v>251</v>
      </c>
      <c r="C137" s="26" t="s">
        <v>447</v>
      </c>
      <c r="D137" s="27">
        <v>119864.73</v>
      </c>
      <c r="E137" s="64">
        <v>89898.559999999998</v>
      </c>
      <c r="F137" s="65">
        <f t="shared" si="1"/>
        <v>29966.17</v>
      </c>
    </row>
    <row r="138" spans="1:6" ht="22.5">
      <c r="A138" s="24" t="s">
        <v>448</v>
      </c>
      <c r="B138" s="63" t="s">
        <v>251</v>
      </c>
      <c r="C138" s="26" t="s">
        <v>449</v>
      </c>
      <c r="D138" s="27">
        <v>430000</v>
      </c>
      <c r="E138" s="64">
        <v>430000</v>
      </c>
      <c r="F138" s="65" t="str">
        <f t="shared" si="1"/>
        <v>-</v>
      </c>
    </row>
    <row r="139" spans="1:6">
      <c r="A139" s="24" t="s">
        <v>277</v>
      </c>
      <c r="B139" s="63" t="s">
        <v>251</v>
      </c>
      <c r="C139" s="26" t="s">
        <v>450</v>
      </c>
      <c r="D139" s="27">
        <v>430000</v>
      </c>
      <c r="E139" s="64">
        <v>430000</v>
      </c>
      <c r="F139" s="65" t="str">
        <f t="shared" si="1"/>
        <v>-</v>
      </c>
    </row>
    <row r="140" spans="1:6">
      <c r="A140" s="51" t="s">
        <v>451</v>
      </c>
      <c r="B140" s="52" t="s">
        <v>251</v>
      </c>
      <c r="C140" s="53" t="s">
        <v>452</v>
      </c>
      <c r="D140" s="54">
        <v>84670303.629999995</v>
      </c>
      <c r="E140" s="55">
        <v>54390490.420000002</v>
      </c>
      <c r="F140" s="56">
        <f t="shared" si="1"/>
        <v>30279813.209999993</v>
      </c>
    </row>
    <row r="141" spans="1:6" ht="56.25">
      <c r="A141" s="51" t="s">
        <v>429</v>
      </c>
      <c r="B141" s="52" t="s">
        <v>251</v>
      </c>
      <c r="C141" s="53" t="s">
        <v>453</v>
      </c>
      <c r="D141" s="54">
        <v>65684708.850000001</v>
      </c>
      <c r="E141" s="55">
        <v>47441490.420000002</v>
      </c>
      <c r="F141" s="56">
        <f t="shared" si="1"/>
        <v>18243218.43</v>
      </c>
    </row>
    <row r="142" spans="1:6">
      <c r="A142" s="24" t="s">
        <v>273</v>
      </c>
      <c r="B142" s="63" t="s">
        <v>251</v>
      </c>
      <c r="C142" s="26" t="s">
        <v>454</v>
      </c>
      <c r="D142" s="27">
        <v>62239361.210000001</v>
      </c>
      <c r="E142" s="64">
        <v>47387539.990000002</v>
      </c>
      <c r="F142" s="65">
        <f t="shared" si="1"/>
        <v>14851821.219999999</v>
      </c>
    </row>
    <row r="143" spans="1:6" ht="33.75">
      <c r="A143" s="24" t="s">
        <v>455</v>
      </c>
      <c r="B143" s="63" t="s">
        <v>251</v>
      </c>
      <c r="C143" s="26" t="s">
        <v>456</v>
      </c>
      <c r="D143" s="27">
        <v>300000</v>
      </c>
      <c r="E143" s="64" t="s">
        <v>47</v>
      </c>
      <c r="F143" s="65">
        <f t="shared" ref="F143:F206" si="2">IF(OR(D143="-",IF(E143="-",0,E143)&gt;=IF(D143="-",0,D143)),"-",IF(D143="-",0,D143)-IF(E143="-",0,E143))</f>
        <v>300000</v>
      </c>
    </row>
    <row r="144" spans="1:6">
      <c r="A144" s="24" t="s">
        <v>277</v>
      </c>
      <c r="B144" s="63" t="s">
        <v>251</v>
      </c>
      <c r="C144" s="26" t="s">
        <v>457</v>
      </c>
      <c r="D144" s="27">
        <v>300000</v>
      </c>
      <c r="E144" s="64" t="s">
        <v>47</v>
      </c>
      <c r="F144" s="65">
        <f t="shared" si="2"/>
        <v>300000</v>
      </c>
    </row>
    <row r="145" spans="1:6" ht="22.5">
      <c r="A145" s="24" t="s">
        <v>439</v>
      </c>
      <c r="B145" s="63" t="s">
        <v>251</v>
      </c>
      <c r="C145" s="26" t="s">
        <v>458</v>
      </c>
      <c r="D145" s="27">
        <v>28000000</v>
      </c>
      <c r="E145" s="64">
        <v>24000000</v>
      </c>
      <c r="F145" s="65">
        <f t="shared" si="2"/>
        <v>4000000</v>
      </c>
    </row>
    <row r="146" spans="1:6" ht="45">
      <c r="A146" s="24" t="s">
        <v>377</v>
      </c>
      <c r="B146" s="63" t="s">
        <v>251</v>
      </c>
      <c r="C146" s="26" t="s">
        <v>459</v>
      </c>
      <c r="D146" s="27">
        <v>28000000</v>
      </c>
      <c r="E146" s="64">
        <v>24000000</v>
      </c>
      <c r="F146" s="65">
        <f t="shared" si="2"/>
        <v>4000000</v>
      </c>
    </row>
    <row r="147" spans="1:6">
      <c r="A147" s="24" t="s">
        <v>460</v>
      </c>
      <c r="B147" s="63" t="s">
        <v>251</v>
      </c>
      <c r="C147" s="26" t="s">
        <v>461</v>
      </c>
      <c r="D147" s="27">
        <v>7116191.25</v>
      </c>
      <c r="E147" s="64">
        <v>7116191.25</v>
      </c>
      <c r="F147" s="65" t="str">
        <f t="shared" si="2"/>
        <v>-</v>
      </c>
    </row>
    <row r="148" spans="1:6">
      <c r="A148" s="24" t="s">
        <v>331</v>
      </c>
      <c r="B148" s="63" t="s">
        <v>251</v>
      </c>
      <c r="C148" s="26" t="s">
        <v>462</v>
      </c>
      <c r="D148" s="27">
        <v>7116191.25</v>
      </c>
      <c r="E148" s="64">
        <v>7116191.25</v>
      </c>
      <c r="F148" s="65" t="str">
        <f t="shared" si="2"/>
        <v>-</v>
      </c>
    </row>
    <row r="149" spans="1:6" ht="22.5">
      <c r="A149" s="24" t="s">
        <v>463</v>
      </c>
      <c r="B149" s="63" t="s">
        <v>251</v>
      </c>
      <c r="C149" s="26" t="s">
        <v>464</v>
      </c>
      <c r="D149" s="27">
        <v>1451247.77</v>
      </c>
      <c r="E149" s="64">
        <v>784196.45</v>
      </c>
      <c r="F149" s="65">
        <f t="shared" si="2"/>
        <v>667051.32000000007</v>
      </c>
    </row>
    <row r="150" spans="1:6">
      <c r="A150" s="24" t="s">
        <v>277</v>
      </c>
      <c r="B150" s="63" t="s">
        <v>251</v>
      </c>
      <c r="C150" s="26" t="s">
        <v>465</v>
      </c>
      <c r="D150" s="27">
        <v>1451247.77</v>
      </c>
      <c r="E150" s="64">
        <v>784196.45</v>
      </c>
      <c r="F150" s="65">
        <f t="shared" si="2"/>
        <v>667051.32000000007</v>
      </c>
    </row>
    <row r="151" spans="1:6">
      <c r="A151" s="24" t="s">
        <v>466</v>
      </c>
      <c r="B151" s="63" t="s">
        <v>251</v>
      </c>
      <c r="C151" s="26" t="s">
        <v>467</v>
      </c>
      <c r="D151" s="27">
        <v>1000000</v>
      </c>
      <c r="E151" s="64" t="s">
        <v>47</v>
      </c>
      <c r="F151" s="65">
        <f t="shared" si="2"/>
        <v>1000000</v>
      </c>
    </row>
    <row r="152" spans="1:6">
      <c r="A152" s="24" t="s">
        <v>277</v>
      </c>
      <c r="B152" s="63" t="s">
        <v>251</v>
      </c>
      <c r="C152" s="26" t="s">
        <v>468</v>
      </c>
      <c r="D152" s="27">
        <v>1000000</v>
      </c>
      <c r="E152" s="64" t="s">
        <v>47</v>
      </c>
      <c r="F152" s="65">
        <f t="shared" si="2"/>
        <v>1000000</v>
      </c>
    </row>
    <row r="153" spans="1:6">
      <c r="A153" s="24" t="s">
        <v>469</v>
      </c>
      <c r="B153" s="63" t="s">
        <v>251</v>
      </c>
      <c r="C153" s="26" t="s">
        <v>470</v>
      </c>
      <c r="D153" s="27">
        <v>10325049.6</v>
      </c>
      <c r="E153" s="64">
        <v>6325318.5199999996</v>
      </c>
      <c r="F153" s="65">
        <f t="shared" si="2"/>
        <v>3999731.08</v>
      </c>
    </row>
    <row r="154" spans="1:6">
      <c r="A154" s="24" t="s">
        <v>277</v>
      </c>
      <c r="B154" s="63" t="s">
        <v>251</v>
      </c>
      <c r="C154" s="26" t="s">
        <v>471</v>
      </c>
      <c r="D154" s="27">
        <v>3398849.6</v>
      </c>
      <c r="E154" s="64">
        <v>2119557.0499999998</v>
      </c>
      <c r="F154" s="65">
        <f t="shared" si="2"/>
        <v>1279292.5500000003</v>
      </c>
    </row>
    <row r="155" spans="1:6">
      <c r="A155" s="24" t="s">
        <v>282</v>
      </c>
      <c r="B155" s="63" t="s">
        <v>251</v>
      </c>
      <c r="C155" s="26" t="s">
        <v>472</v>
      </c>
      <c r="D155" s="27">
        <v>6926200</v>
      </c>
      <c r="E155" s="64">
        <v>4205761.47</v>
      </c>
      <c r="F155" s="65">
        <f t="shared" si="2"/>
        <v>2720438.5300000003</v>
      </c>
    </row>
    <row r="156" spans="1:6">
      <c r="A156" s="24" t="s">
        <v>473</v>
      </c>
      <c r="B156" s="63" t="s">
        <v>251</v>
      </c>
      <c r="C156" s="26" t="s">
        <v>474</v>
      </c>
      <c r="D156" s="27">
        <v>3004205.62</v>
      </c>
      <c r="E156" s="64">
        <v>1151360.02</v>
      </c>
      <c r="F156" s="65">
        <f t="shared" si="2"/>
        <v>1852845.6</v>
      </c>
    </row>
    <row r="157" spans="1:6">
      <c r="A157" s="24" t="s">
        <v>277</v>
      </c>
      <c r="B157" s="63" t="s">
        <v>251</v>
      </c>
      <c r="C157" s="26" t="s">
        <v>475</v>
      </c>
      <c r="D157" s="27">
        <v>3004205.62</v>
      </c>
      <c r="E157" s="64">
        <v>1151360.02</v>
      </c>
      <c r="F157" s="65">
        <f t="shared" si="2"/>
        <v>1852845.6</v>
      </c>
    </row>
    <row r="158" spans="1:6" ht="45">
      <c r="A158" s="24" t="s">
        <v>476</v>
      </c>
      <c r="B158" s="63" t="s">
        <v>251</v>
      </c>
      <c r="C158" s="26" t="s">
        <v>477</v>
      </c>
      <c r="D158" s="27">
        <v>2511100</v>
      </c>
      <c r="E158" s="64">
        <v>2511100</v>
      </c>
      <c r="F158" s="65" t="str">
        <f t="shared" si="2"/>
        <v>-</v>
      </c>
    </row>
    <row r="159" spans="1:6" ht="45">
      <c r="A159" s="24" t="s">
        <v>478</v>
      </c>
      <c r="B159" s="63" t="s">
        <v>251</v>
      </c>
      <c r="C159" s="26" t="s">
        <v>479</v>
      </c>
      <c r="D159" s="27">
        <v>2511100</v>
      </c>
      <c r="E159" s="64">
        <v>2511100</v>
      </c>
      <c r="F159" s="65" t="str">
        <f t="shared" si="2"/>
        <v>-</v>
      </c>
    </row>
    <row r="160" spans="1:6">
      <c r="A160" s="24" t="s">
        <v>480</v>
      </c>
      <c r="B160" s="63" t="s">
        <v>251</v>
      </c>
      <c r="C160" s="26" t="s">
        <v>481</v>
      </c>
      <c r="D160" s="27">
        <v>2146827.64</v>
      </c>
      <c r="E160" s="64">
        <v>1370694.53</v>
      </c>
      <c r="F160" s="65">
        <f t="shared" si="2"/>
        <v>776133.1100000001</v>
      </c>
    </row>
    <row r="161" spans="1:6">
      <c r="A161" s="24" t="s">
        <v>277</v>
      </c>
      <c r="B161" s="63" t="s">
        <v>251</v>
      </c>
      <c r="C161" s="26" t="s">
        <v>482</v>
      </c>
      <c r="D161" s="27">
        <v>2146827.64</v>
      </c>
      <c r="E161" s="64">
        <v>1370694.53</v>
      </c>
      <c r="F161" s="65">
        <f t="shared" si="2"/>
        <v>776133.1100000001</v>
      </c>
    </row>
    <row r="162" spans="1:6">
      <c r="A162" s="24" t="s">
        <v>483</v>
      </c>
      <c r="B162" s="63" t="s">
        <v>251</v>
      </c>
      <c r="C162" s="26" t="s">
        <v>484</v>
      </c>
      <c r="D162" s="27">
        <v>2174104.33</v>
      </c>
      <c r="E162" s="64">
        <v>2108558.2400000002</v>
      </c>
      <c r="F162" s="65">
        <f t="shared" si="2"/>
        <v>65546.089999999851</v>
      </c>
    </row>
    <row r="163" spans="1:6">
      <c r="A163" s="24" t="s">
        <v>277</v>
      </c>
      <c r="B163" s="63" t="s">
        <v>251</v>
      </c>
      <c r="C163" s="26" t="s">
        <v>485</v>
      </c>
      <c r="D163" s="27">
        <v>2174104.33</v>
      </c>
      <c r="E163" s="64">
        <v>2108558.2400000002</v>
      </c>
      <c r="F163" s="65">
        <f t="shared" si="2"/>
        <v>65546.089999999851</v>
      </c>
    </row>
    <row r="164" spans="1:6" ht="33.75">
      <c r="A164" s="24" t="s">
        <v>306</v>
      </c>
      <c r="B164" s="63" t="s">
        <v>251</v>
      </c>
      <c r="C164" s="26" t="s">
        <v>486</v>
      </c>
      <c r="D164" s="27">
        <v>1456800</v>
      </c>
      <c r="E164" s="64" t="s">
        <v>47</v>
      </c>
      <c r="F164" s="65">
        <f t="shared" si="2"/>
        <v>1456800</v>
      </c>
    </row>
    <row r="165" spans="1:6">
      <c r="A165" s="24" t="s">
        <v>277</v>
      </c>
      <c r="B165" s="63" t="s">
        <v>251</v>
      </c>
      <c r="C165" s="26" t="s">
        <v>487</v>
      </c>
      <c r="D165" s="27">
        <v>1456800</v>
      </c>
      <c r="E165" s="64" t="s">
        <v>47</v>
      </c>
      <c r="F165" s="65">
        <f t="shared" si="2"/>
        <v>1456800</v>
      </c>
    </row>
    <row r="166" spans="1:6" ht="45">
      <c r="A166" s="24" t="s">
        <v>488</v>
      </c>
      <c r="B166" s="63" t="s">
        <v>251</v>
      </c>
      <c r="C166" s="26" t="s">
        <v>489</v>
      </c>
      <c r="D166" s="27">
        <v>2753835</v>
      </c>
      <c r="E166" s="64">
        <v>2020120.98</v>
      </c>
      <c r="F166" s="65">
        <f t="shared" si="2"/>
        <v>733714.02</v>
      </c>
    </row>
    <row r="167" spans="1:6">
      <c r="A167" s="24" t="s">
        <v>277</v>
      </c>
      <c r="B167" s="63" t="s">
        <v>251</v>
      </c>
      <c r="C167" s="26" t="s">
        <v>490</v>
      </c>
      <c r="D167" s="27">
        <v>2753835</v>
      </c>
      <c r="E167" s="64">
        <v>2020120.98</v>
      </c>
      <c r="F167" s="65">
        <f t="shared" si="2"/>
        <v>733714.02</v>
      </c>
    </row>
    <row r="168" spans="1:6">
      <c r="A168" s="24" t="s">
        <v>395</v>
      </c>
      <c r="B168" s="63" t="s">
        <v>251</v>
      </c>
      <c r="C168" s="26" t="s">
        <v>491</v>
      </c>
      <c r="D168" s="27">
        <v>3445347.64</v>
      </c>
      <c r="E168" s="64">
        <v>53950.43</v>
      </c>
      <c r="F168" s="65">
        <f t="shared" si="2"/>
        <v>3391397.21</v>
      </c>
    </row>
    <row r="169" spans="1:6" ht="22.5">
      <c r="A169" s="24" t="s">
        <v>492</v>
      </c>
      <c r="B169" s="63" t="s">
        <v>251</v>
      </c>
      <c r="C169" s="26" t="s">
        <v>493</v>
      </c>
      <c r="D169" s="27">
        <v>48921.55</v>
      </c>
      <c r="E169" s="64" t="s">
        <v>47</v>
      </c>
      <c r="F169" s="65">
        <f t="shared" si="2"/>
        <v>48921.55</v>
      </c>
    </row>
    <row r="170" spans="1:6">
      <c r="A170" s="24" t="s">
        <v>277</v>
      </c>
      <c r="B170" s="63" t="s">
        <v>251</v>
      </c>
      <c r="C170" s="26" t="s">
        <v>494</v>
      </c>
      <c r="D170" s="27">
        <v>48921.55</v>
      </c>
      <c r="E170" s="64" t="s">
        <v>47</v>
      </c>
      <c r="F170" s="65">
        <f t="shared" si="2"/>
        <v>48921.55</v>
      </c>
    </row>
    <row r="171" spans="1:6" ht="22.5">
      <c r="A171" s="24" t="s">
        <v>495</v>
      </c>
      <c r="B171" s="63" t="s">
        <v>251</v>
      </c>
      <c r="C171" s="26" t="s">
        <v>496</v>
      </c>
      <c r="D171" s="27">
        <v>3324968.45</v>
      </c>
      <c r="E171" s="64" t="s">
        <v>47</v>
      </c>
      <c r="F171" s="65">
        <f t="shared" si="2"/>
        <v>3324968.45</v>
      </c>
    </row>
    <row r="172" spans="1:6">
      <c r="A172" s="24" t="s">
        <v>277</v>
      </c>
      <c r="B172" s="63" t="s">
        <v>251</v>
      </c>
      <c r="C172" s="26" t="s">
        <v>497</v>
      </c>
      <c r="D172" s="27">
        <v>3324968.45</v>
      </c>
      <c r="E172" s="64" t="s">
        <v>47</v>
      </c>
      <c r="F172" s="65">
        <f t="shared" si="2"/>
        <v>3324968.45</v>
      </c>
    </row>
    <row r="173" spans="1:6" ht="33.75">
      <c r="A173" s="24" t="s">
        <v>498</v>
      </c>
      <c r="B173" s="63" t="s">
        <v>251</v>
      </c>
      <c r="C173" s="26" t="s">
        <v>499</v>
      </c>
      <c r="D173" s="27">
        <v>71457.64</v>
      </c>
      <c r="E173" s="64">
        <v>53950.43</v>
      </c>
      <c r="F173" s="65">
        <f t="shared" si="2"/>
        <v>17507.21</v>
      </c>
    </row>
    <row r="174" spans="1:6">
      <c r="A174" s="24" t="s">
        <v>277</v>
      </c>
      <c r="B174" s="63" t="s">
        <v>251</v>
      </c>
      <c r="C174" s="26" t="s">
        <v>500</v>
      </c>
      <c r="D174" s="27">
        <v>71457.64</v>
      </c>
      <c r="E174" s="64">
        <v>53950.43</v>
      </c>
      <c r="F174" s="65">
        <f t="shared" si="2"/>
        <v>17507.21</v>
      </c>
    </row>
    <row r="175" spans="1:6" ht="33.75">
      <c r="A175" s="51" t="s">
        <v>501</v>
      </c>
      <c r="B175" s="52" t="s">
        <v>251</v>
      </c>
      <c r="C175" s="53" t="s">
        <v>502</v>
      </c>
      <c r="D175" s="54">
        <v>18985594.780000001</v>
      </c>
      <c r="E175" s="55">
        <v>6949000</v>
      </c>
      <c r="F175" s="56">
        <f t="shared" si="2"/>
        <v>12036594.780000001</v>
      </c>
    </row>
    <row r="176" spans="1:6">
      <c r="A176" s="24" t="s">
        <v>273</v>
      </c>
      <c r="B176" s="63" t="s">
        <v>251</v>
      </c>
      <c r="C176" s="26" t="s">
        <v>503</v>
      </c>
      <c r="D176" s="27">
        <v>2315594.7799999998</v>
      </c>
      <c r="E176" s="64">
        <v>1948000</v>
      </c>
      <c r="F176" s="65">
        <f t="shared" si="2"/>
        <v>367594.7799999998</v>
      </c>
    </row>
    <row r="177" spans="1:6">
      <c r="A177" s="24" t="s">
        <v>504</v>
      </c>
      <c r="B177" s="63" t="s">
        <v>251</v>
      </c>
      <c r="C177" s="26" t="s">
        <v>505</v>
      </c>
      <c r="D177" s="27">
        <v>827594.78</v>
      </c>
      <c r="E177" s="64">
        <v>460000</v>
      </c>
      <c r="F177" s="65">
        <f t="shared" si="2"/>
        <v>367594.78</v>
      </c>
    </row>
    <row r="178" spans="1:6">
      <c r="A178" s="24" t="s">
        <v>277</v>
      </c>
      <c r="B178" s="63" t="s">
        <v>251</v>
      </c>
      <c r="C178" s="26" t="s">
        <v>506</v>
      </c>
      <c r="D178" s="27">
        <v>827594.78</v>
      </c>
      <c r="E178" s="64">
        <v>460000</v>
      </c>
      <c r="F178" s="65">
        <f t="shared" si="2"/>
        <v>367594.78</v>
      </c>
    </row>
    <row r="179" spans="1:6" ht="33.75">
      <c r="A179" s="24" t="s">
        <v>507</v>
      </c>
      <c r="B179" s="63" t="s">
        <v>251</v>
      </c>
      <c r="C179" s="26" t="s">
        <v>508</v>
      </c>
      <c r="D179" s="27">
        <v>1488000</v>
      </c>
      <c r="E179" s="64">
        <v>1488000</v>
      </c>
      <c r="F179" s="65" t="str">
        <f t="shared" si="2"/>
        <v>-</v>
      </c>
    </row>
    <row r="180" spans="1:6">
      <c r="A180" s="24" t="s">
        <v>277</v>
      </c>
      <c r="B180" s="63" t="s">
        <v>251</v>
      </c>
      <c r="C180" s="26" t="s">
        <v>509</v>
      </c>
      <c r="D180" s="27">
        <v>1488000</v>
      </c>
      <c r="E180" s="64">
        <v>1488000</v>
      </c>
      <c r="F180" s="65" t="str">
        <f t="shared" si="2"/>
        <v>-</v>
      </c>
    </row>
    <row r="181" spans="1:6">
      <c r="A181" s="24" t="s">
        <v>395</v>
      </c>
      <c r="B181" s="63" t="s">
        <v>251</v>
      </c>
      <c r="C181" s="26" t="s">
        <v>510</v>
      </c>
      <c r="D181" s="27">
        <v>16670000</v>
      </c>
      <c r="E181" s="64">
        <v>5001000</v>
      </c>
      <c r="F181" s="65">
        <f t="shared" si="2"/>
        <v>11669000</v>
      </c>
    </row>
    <row r="182" spans="1:6" ht="22.5">
      <c r="A182" s="24" t="s">
        <v>511</v>
      </c>
      <c r="B182" s="63" t="s">
        <v>251</v>
      </c>
      <c r="C182" s="26" t="s">
        <v>512</v>
      </c>
      <c r="D182" s="27">
        <v>16670000</v>
      </c>
      <c r="E182" s="64">
        <v>5001000</v>
      </c>
      <c r="F182" s="65">
        <f t="shared" si="2"/>
        <v>11669000</v>
      </c>
    </row>
    <row r="183" spans="1:6">
      <c r="A183" s="24" t="s">
        <v>277</v>
      </c>
      <c r="B183" s="63" t="s">
        <v>251</v>
      </c>
      <c r="C183" s="26" t="s">
        <v>513</v>
      </c>
      <c r="D183" s="27">
        <v>16670000</v>
      </c>
      <c r="E183" s="64">
        <v>5001000</v>
      </c>
      <c r="F183" s="65">
        <f t="shared" si="2"/>
        <v>11669000</v>
      </c>
    </row>
    <row r="184" spans="1:6">
      <c r="A184" s="51" t="s">
        <v>514</v>
      </c>
      <c r="B184" s="52" t="s">
        <v>251</v>
      </c>
      <c r="C184" s="53" t="s">
        <v>515</v>
      </c>
      <c r="D184" s="54">
        <v>1295068.78</v>
      </c>
      <c r="E184" s="55">
        <v>1261453.3899999999</v>
      </c>
      <c r="F184" s="56">
        <f t="shared" si="2"/>
        <v>33615.39000000013</v>
      </c>
    </row>
    <row r="185" spans="1:6">
      <c r="A185" s="51" t="s">
        <v>516</v>
      </c>
      <c r="B185" s="52" t="s">
        <v>251</v>
      </c>
      <c r="C185" s="53" t="s">
        <v>517</v>
      </c>
      <c r="D185" s="54">
        <v>1295068.78</v>
      </c>
      <c r="E185" s="55">
        <v>1261453.3899999999</v>
      </c>
      <c r="F185" s="56">
        <f t="shared" si="2"/>
        <v>33615.39000000013</v>
      </c>
    </row>
    <row r="186" spans="1:6" ht="33.75">
      <c r="A186" s="51" t="s">
        <v>518</v>
      </c>
      <c r="B186" s="52" t="s">
        <v>251</v>
      </c>
      <c r="C186" s="53" t="s">
        <v>519</v>
      </c>
      <c r="D186" s="54">
        <v>1295068.78</v>
      </c>
      <c r="E186" s="55">
        <v>1261453.3899999999</v>
      </c>
      <c r="F186" s="56">
        <f t="shared" si="2"/>
        <v>33615.39000000013</v>
      </c>
    </row>
    <row r="187" spans="1:6">
      <c r="A187" s="24" t="s">
        <v>273</v>
      </c>
      <c r="B187" s="63" t="s">
        <v>251</v>
      </c>
      <c r="C187" s="26" t="s">
        <v>520</v>
      </c>
      <c r="D187" s="27">
        <v>1295068.78</v>
      </c>
      <c r="E187" s="64">
        <v>1261453.3899999999</v>
      </c>
      <c r="F187" s="65">
        <f t="shared" si="2"/>
        <v>33615.39000000013</v>
      </c>
    </row>
    <row r="188" spans="1:6">
      <c r="A188" s="24" t="s">
        <v>521</v>
      </c>
      <c r="B188" s="63" t="s">
        <v>251</v>
      </c>
      <c r="C188" s="26" t="s">
        <v>522</v>
      </c>
      <c r="D188" s="27">
        <v>1063481</v>
      </c>
      <c r="E188" s="64">
        <v>1029865.61</v>
      </c>
      <c r="F188" s="65">
        <f t="shared" si="2"/>
        <v>33615.390000000014</v>
      </c>
    </row>
    <row r="189" spans="1:6">
      <c r="A189" s="24" t="s">
        <v>277</v>
      </c>
      <c r="B189" s="63" t="s">
        <v>251</v>
      </c>
      <c r="C189" s="26" t="s">
        <v>523</v>
      </c>
      <c r="D189" s="27">
        <v>740886</v>
      </c>
      <c r="E189" s="64">
        <v>711093.5</v>
      </c>
      <c r="F189" s="65">
        <f t="shared" si="2"/>
        <v>29792.5</v>
      </c>
    </row>
    <row r="190" spans="1:6">
      <c r="A190" s="24" t="s">
        <v>524</v>
      </c>
      <c r="B190" s="63" t="s">
        <v>251</v>
      </c>
      <c r="C190" s="26" t="s">
        <v>525</v>
      </c>
      <c r="D190" s="27">
        <v>322595</v>
      </c>
      <c r="E190" s="64">
        <v>318772.11</v>
      </c>
      <c r="F190" s="65">
        <f t="shared" si="2"/>
        <v>3822.890000000014</v>
      </c>
    </row>
    <row r="191" spans="1:6" ht="22.5">
      <c r="A191" s="24" t="s">
        <v>526</v>
      </c>
      <c r="B191" s="63" t="s">
        <v>251</v>
      </c>
      <c r="C191" s="26" t="s">
        <v>527</v>
      </c>
      <c r="D191" s="27">
        <v>231587.78</v>
      </c>
      <c r="E191" s="64">
        <v>231587.78</v>
      </c>
      <c r="F191" s="65" t="str">
        <f t="shared" si="2"/>
        <v>-</v>
      </c>
    </row>
    <row r="192" spans="1:6">
      <c r="A192" s="24" t="s">
        <v>277</v>
      </c>
      <c r="B192" s="63" t="s">
        <v>251</v>
      </c>
      <c r="C192" s="26" t="s">
        <v>528</v>
      </c>
      <c r="D192" s="27">
        <v>231587.78</v>
      </c>
      <c r="E192" s="64">
        <v>231587.78</v>
      </c>
      <c r="F192" s="65" t="str">
        <f t="shared" si="2"/>
        <v>-</v>
      </c>
    </row>
    <row r="193" spans="1:6">
      <c r="A193" s="51" t="s">
        <v>529</v>
      </c>
      <c r="B193" s="52" t="s">
        <v>251</v>
      </c>
      <c r="C193" s="53" t="s">
        <v>530</v>
      </c>
      <c r="D193" s="54">
        <v>257400</v>
      </c>
      <c r="E193" s="55">
        <v>218925</v>
      </c>
      <c r="F193" s="56">
        <f t="shared" si="2"/>
        <v>38475</v>
      </c>
    </row>
    <row r="194" spans="1:6">
      <c r="A194" s="51" t="s">
        <v>531</v>
      </c>
      <c r="B194" s="52" t="s">
        <v>251</v>
      </c>
      <c r="C194" s="53" t="s">
        <v>532</v>
      </c>
      <c r="D194" s="54">
        <v>153900</v>
      </c>
      <c r="E194" s="55">
        <v>115425</v>
      </c>
      <c r="F194" s="56">
        <f t="shared" si="2"/>
        <v>38475</v>
      </c>
    </row>
    <row r="195" spans="1:6" ht="33.75">
      <c r="A195" s="51" t="s">
        <v>533</v>
      </c>
      <c r="B195" s="52" t="s">
        <v>251</v>
      </c>
      <c r="C195" s="53" t="s">
        <v>534</v>
      </c>
      <c r="D195" s="54">
        <v>153900</v>
      </c>
      <c r="E195" s="55">
        <v>115425</v>
      </c>
      <c r="F195" s="56">
        <f t="shared" si="2"/>
        <v>38475</v>
      </c>
    </row>
    <row r="196" spans="1:6" ht="45">
      <c r="A196" s="24" t="s">
        <v>535</v>
      </c>
      <c r="B196" s="63" t="s">
        <v>251</v>
      </c>
      <c r="C196" s="26" t="s">
        <v>536</v>
      </c>
      <c r="D196" s="27">
        <v>153900</v>
      </c>
      <c r="E196" s="64">
        <v>115425</v>
      </c>
      <c r="F196" s="65">
        <f t="shared" si="2"/>
        <v>38475</v>
      </c>
    </row>
    <row r="197" spans="1:6">
      <c r="A197" s="24" t="s">
        <v>537</v>
      </c>
      <c r="B197" s="63" t="s">
        <v>251</v>
      </c>
      <c r="C197" s="26" t="s">
        <v>538</v>
      </c>
      <c r="D197" s="27">
        <v>153900</v>
      </c>
      <c r="E197" s="64">
        <v>115425</v>
      </c>
      <c r="F197" s="65">
        <f t="shared" si="2"/>
        <v>38475</v>
      </c>
    </row>
    <row r="198" spans="1:6">
      <c r="A198" s="24" t="s">
        <v>539</v>
      </c>
      <c r="B198" s="63" t="s">
        <v>251</v>
      </c>
      <c r="C198" s="26" t="s">
        <v>540</v>
      </c>
      <c r="D198" s="27">
        <v>153900</v>
      </c>
      <c r="E198" s="64">
        <v>115425</v>
      </c>
      <c r="F198" s="65">
        <f t="shared" si="2"/>
        <v>38475</v>
      </c>
    </row>
    <row r="199" spans="1:6">
      <c r="A199" s="51" t="s">
        <v>541</v>
      </c>
      <c r="B199" s="52" t="s">
        <v>251</v>
      </c>
      <c r="C199" s="53" t="s">
        <v>542</v>
      </c>
      <c r="D199" s="54">
        <v>103500</v>
      </c>
      <c r="E199" s="55">
        <v>103500</v>
      </c>
      <c r="F199" s="56" t="str">
        <f t="shared" si="2"/>
        <v>-</v>
      </c>
    </row>
    <row r="200" spans="1:6" ht="33.75">
      <c r="A200" s="51" t="s">
        <v>284</v>
      </c>
      <c r="B200" s="52" t="s">
        <v>251</v>
      </c>
      <c r="C200" s="53" t="s">
        <v>543</v>
      </c>
      <c r="D200" s="54">
        <v>103500</v>
      </c>
      <c r="E200" s="55">
        <v>103500</v>
      </c>
      <c r="F200" s="56" t="str">
        <f t="shared" si="2"/>
        <v>-</v>
      </c>
    </row>
    <row r="201" spans="1:6">
      <c r="A201" s="24" t="s">
        <v>273</v>
      </c>
      <c r="B201" s="63" t="s">
        <v>251</v>
      </c>
      <c r="C201" s="26" t="s">
        <v>544</v>
      </c>
      <c r="D201" s="27">
        <v>103500</v>
      </c>
      <c r="E201" s="64">
        <v>103500</v>
      </c>
      <c r="F201" s="65" t="str">
        <f t="shared" si="2"/>
        <v>-</v>
      </c>
    </row>
    <row r="202" spans="1:6">
      <c r="A202" s="24" t="s">
        <v>545</v>
      </c>
      <c r="B202" s="63" t="s">
        <v>251</v>
      </c>
      <c r="C202" s="26" t="s">
        <v>546</v>
      </c>
      <c r="D202" s="27">
        <v>103500</v>
      </c>
      <c r="E202" s="64">
        <v>103500</v>
      </c>
      <c r="F202" s="65" t="str">
        <f t="shared" si="2"/>
        <v>-</v>
      </c>
    </row>
    <row r="203" spans="1:6" ht="22.5">
      <c r="A203" s="24" t="s">
        <v>547</v>
      </c>
      <c r="B203" s="63" t="s">
        <v>251</v>
      </c>
      <c r="C203" s="26" t="s">
        <v>548</v>
      </c>
      <c r="D203" s="27">
        <v>103500</v>
      </c>
      <c r="E203" s="64">
        <v>103500</v>
      </c>
      <c r="F203" s="65" t="str">
        <f t="shared" si="2"/>
        <v>-</v>
      </c>
    </row>
    <row r="204" spans="1:6">
      <c r="A204" s="51" t="s">
        <v>549</v>
      </c>
      <c r="B204" s="52" t="s">
        <v>251</v>
      </c>
      <c r="C204" s="53" t="s">
        <v>550</v>
      </c>
      <c r="D204" s="54">
        <v>37190190.520000003</v>
      </c>
      <c r="E204" s="55">
        <v>23554179.219999999</v>
      </c>
      <c r="F204" s="56">
        <f t="shared" si="2"/>
        <v>13636011.300000004</v>
      </c>
    </row>
    <row r="205" spans="1:6">
      <c r="A205" s="51" t="s">
        <v>551</v>
      </c>
      <c r="B205" s="52" t="s">
        <v>251</v>
      </c>
      <c r="C205" s="53" t="s">
        <v>552</v>
      </c>
      <c r="D205" s="54">
        <v>37190190.520000003</v>
      </c>
      <c r="E205" s="55">
        <v>23554179.219999999</v>
      </c>
      <c r="F205" s="56">
        <f t="shared" si="2"/>
        <v>13636011.300000004</v>
      </c>
    </row>
    <row r="206" spans="1:6" ht="33.75">
      <c r="A206" s="51" t="s">
        <v>518</v>
      </c>
      <c r="B206" s="52" t="s">
        <v>251</v>
      </c>
      <c r="C206" s="53" t="s">
        <v>553</v>
      </c>
      <c r="D206" s="54">
        <v>37190190.520000003</v>
      </c>
      <c r="E206" s="55">
        <v>23554179.219999999</v>
      </c>
      <c r="F206" s="56">
        <f t="shared" si="2"/>
        <v>13636011.300000004</v>
      </c>
    </row>
    <row r="207" spans="1:6">
      <c r="A207" s="24" t="s">
        <v>273</v>
      </c>
      <c r="B207" s="63" t="s">
        <v>251</v>
      </c>
      <c r="C207" s="26" t="s">
        <v>554</v>
      </c>
      <c r="D207" s="27">
        <v>36689649.219999999</v>
      </c>
      <c r="E207" s="64">
        <v>23554179.219999999</v>
      </c>
      <c r="F207" s="65">
        <f t="shared" ref="F207:F229" si="3">IF(OR(D207="-",IF(E207="-",0,E207)&gt;=IF(D207="-",0,D207)),"-",IF(D207="-",0,D207)-IF(E207="-",0,E207))</f>
        <v>13135470</v>
      </c>
    </row>
    <row r="208" spans="1:6" ht="22.5">
      <c r="A208" s="24" t="s">
        <v>439</v>
      </c>
      <c r="B208" s="63" t="s">
        <v>251</v>
      </c>
      <c r="C208" s="26" t="s">
        <v>555</v>
      </c>
      <c r="D208" s="27">
        <v>31448729.219999999</v>
      </c>
      <c r="E208" s="64">
        <v>23296429.219999999</v>
      </c>
      <c r="F208" s="65">
        <f t="shared" si="3"/>
        <v>8152300</v>
      </c>
    </row>
    <row r="209" spans="1:6" ht="45">
      <c r="A209" s="24" t="s">
        <v>556</v>
      </c>
      <c r="B209" s="63" t="s">
        <v>251</v>
      </c>
      <c r="C209" s="26" t="s">
        <v>557</v>
      </c>
      <c r="D209" s="27">
        <v>31448729.219999999</v>
      </c>
      <c r="E209" s="64">
        <v>23296429.219999999</v>
      </c>
      <c r="F209" s="65">
        <f t="shared" si="3"/>
        <v>8152300</v>
      </c>
    </row>
    <row r="210" spans="1:6">
      <c r="A210" s="24" t="s">
        <v>460</v>
      </c>
      <c r="B210" s="63" t="s">
        <v>251</v>
      </c>
      <c r="C210" s="26" t="s">
        <v>558</v>
      </c>
      <c r="D210" s="27">
        <v>5240920</v>
      </c>
      <c r="E210" s="64">
        <v>257750</v>
      </c>
      <c r="F210" s="65">
        <f t="shared" si="3"/>
        <v>4983170</v>
      </c>
    </row>
    <row r="211" spans="1:6">
      <c r="A211" s="24" t="s">
        <v>524</v>
      </c>
      <c r="B211" s="63" t="s">
        <v>251</v>
      </c>
      <c r="C211" s="26" t="s">
        <v>559</v>
      </c>
      <c r="D211" s="27">
        <v>5240920</v>
      </c>
      <c r="E211" s="64">
        <v>257750</v>
      </c>
      <c r="F211" s="65">
        <f t="shared" si="3"/>
        <v>4983170</v>
      </c>
    </row>
    <row r="212" spans="1:6">
      <c r="A212" s="24" t="s">
        <v>395</v>
      </c>
      <c r="B212" s="63" t="s">
        <v>251</v>
      </c>
      <c r="C212" s="26" t="s">
        <v>560</v>
      </c>
      <c r="D212" s="27">
        <v>500541.3</v>
      </c>
      <c r="E212" s="64" t="s">
        <v>47</v>
      </c>
      <c r="F212" s="65">
        <f t="shared" si="3"/>
        <v>500541.3</v>
      </c>
    </row>
    <row r="213" spans="1:6" ht="22.5">
      <c r="A213" s="24" t="s">
        <v>561</v>
      </c>
      <c r="B213" s="63" t="s">
        <v>251</v>
      </c>
      <c r="C213" s="26" t="s">
        <v>562</v>
      </c>
      <c r="D213" s="27">
        <v>500541.3</v>
      </c>
      <c r="E213" s="64" t="s">
        <v>47</v>
      </c>
      <c r="F213" s="65">
        <f t="shared" si="3"/>
        <v>500541.3</v>
      </c>
    </row>
    <row r="214" spans="1:6">
      <c r="A214" s="24" t="s">
        <v>289</v>
      </c>
      <c r="B214" s="63" t="s">
        <v>251</v>
      </c>
      <c r="C214" s="26" t="s">
        <v>563</v>
      </c>
      <c r="D214" s="27">
        <v>500541.3</v>
      </c>
      <c r="E214" s="64" t="s">
        <v>47</v>
      </c>
      <c r="F214" s="65">
        <f t="shared" si="3"/>
        <v>500541.3</v>
      </c>
    </row>
    <row r="215" spans="1:6">
      <c r="A215" s="51" t="s">
        <v>564</v>
      </c>
      <c r="B215" s="52" t="s">
        <v>251</v>
      </c>
      <c r="C215" s="53" t="s">
        <v>565</v>
      </c>
      <c r="D215" s="54">
        <v>1681340</v>
      </c>
      <c r="E215" s="55">
        <v>1030749.48</v>
      </c>
      <c r="F215" s="56">
        <f t="shared" si="3"/>
        <v>650590.52</v>
      </c>
    </row>
    <row r="216" spans="1:6">
      <c r="A216" s="51" t="s">
        <v>257</v>
      </c>
      <c r="B216" s="52" t="s">
        <v>251</v>
      </c>
      <c r="C216" s="53" t="s">
        <v>566</v>
      </c>
      <c r="D216" s="54">
        <v>1681340</v>
      </c>
      <c r="E216" s="55">
        <v>1030749.48</v>
      </c>
      <c r="F216" s="56">
        <f t="shared" si="3"/>
        <v>650590.52</v>
      </c>
    </row>
    <row r="217" spans="1:6" ht="45">
      <c r="A217" s="51" t="s">
        <v>567</v>
      </c>
      <c r="B217" s="52" t="s">
        <v>251</v>
      </c>
      <c r="C217" s="53" t="s">
        <v>568</v>
      </c>
      <c r="D217" s="54">
        <v>1681340</v>
      </c>
      <c r="E217" s="55">
        <v>1030749.48</v>
      </c>
      <c r="F217" s="56">
        <f t="shared" si="3"/>
        <v>650590.52</v>
      </c>
    </row>
    <row r="218" spans="1:6" ht="22.5">
      <c r="A218" s="51" t="s">
        <v>261</v>
      </c>
      <c r="B218" s="52" t="s">
        <v>251</v>
      </c>
      <c r="C218" s="53" t="s">
        <v>569</v>
      </c>
      <c r="D218" s="54">
        <v>1681340</v>
      </c>
      <c r="E218" s="55">
        <v>1030749.48</v>
      </c>
      <c r="F218" s="56">
        <f t="shared" si="3"/>
        <v>650590.52</v>
      </c>
    </row>
    <row r="219" spans="1:6">
      <c r="A219" s="24" t="s">
        <v>570</v>
      </c>
      <c r="B219" s="63" t="s">
        <v>251</v>
      </c>
      <c r="C219" s="26" t="s">
        <v>571</v>
      </c>
      <c r="D219" s="27">
        <v>1681340</v>
      </c>
      <c r="E219" s="64">
        <v>1030749.48</v>
      </c>
      <c r="F219" s="65">
        <f t="shared" si="3"/>
        <v>650590.52</v>
      </c>
    </row>
    <row r="220" spans="1:6">
      <c r="A220" s="24" t="s">
        <v>572</v>
      </c>
      <c r="B220" s="63" t="s">
        <v>251</v>
      </c>
      <c r="C220" s="26" t="s">
        <v>573</v>
      </c>
      <c r="D220" s="27">
        <v>529040</v>
      </c>
      <c r="E220" s="64">
        <v>265624.48</v>
      </c>
      <c r="F220" s="65">
        <f t="shared" si="3"/>
        <v>263415.52</v>
      </c>
    </row>
    <row r="221" spans="1:6" ht="22.5">
      <c r="A221" s="24" t="s">
        <v>348</v>
      </c>
      <c r="B221" s="63" t="s">
        <v>251</v>
      </c>
      <c r="C221" s="26" t="s">
        <v>574</v>
      </c>
      <c r="D221" s="27">
        <v>95712.9</v>
      </c>
      <c r="E221" s="64">
        <v>95712.9</v>
      </c>
      <c r="F221" s="65" t="str">
        <f t="shared" si="3"/>
        <v>-</v>
      </c>
    </row>
    <row r="222" spans="1:6">
      <c r="A222" s="24" t="s">
        <v>277</v>
      </c>
      <c r="B222" s="63" t="s">
        <v>251</v>
      </c>
      <c r="C222" s="26" t="s">
        <v>575</v>
      </c>
      <c r="D222" s="27">
        <v>433327.1</v>
      </c>
      <c r="E222" s="64">
        <v>169911.58</v>
      </c>
      <c r="F222" s="65">
        <f t="shared" si="3"/>
        <v>263415.52</v>
      </c>
    </row>
    <row r="223" spans="1:6" ht="33.75">
      <c r="A223" s="24" t="s">
        <v>576</v>
      </c>
      <c r="B223" s="63" t="s">
        <v>251</v>
      </c>
      <c r="C223" s="26" t="s">
        <v>577</v>
      </c>
      <c r="D223" s="27">
        <v>125800</v>
      </c>
      <c r="E223" s="64">
        <v>61700</v>
      </c>
      <c r="F223" s="65">
        <f t="shared" si="3"/>
        <v>64100</v>
      </c>
    </row>
    <row r="224" spans="1:6">
      <c r="A224" s="24" t="s">
        <v>277</v>
      </c>
      <c r="B224" s="63" t="s">
        <v>251</v>
      </c>
      <c r="C224" s="26" t="s">
        <v>578</v>
      </c>
      <c r="D224" s="27">
        <v>33800</v>
      </c>
      <c r="E224" s="64">
        <v>29500</v>
      </c>
      <c r="F224" s="65">
        <f t="shared" si="3"/>
        <v>4300</v>
      </c>
    </row>
    <row r="225" spans="1:6">
      <c r="A225" s="24" t="s">
        <v>579</v>
      </c>
      <c r="B225" s="63" t="s">
        <v>251</v>
      </c>
      <c r="C225" s="26" t="s">
        <v>580</v>
      </c>
      <c r="D225" s="27">
        <v>92000</v>
      </c>
      <c r="E225" s="64">
        <v>32200</v>
      </c>
      <c r="F225" s="65">
        <f t="shared" si="3"/>
        <v>59800</v>
      </c>
    </row>
    <row r="226" spans="1:6" ht="56.25">
      <c r="A226" s="24" t="s">
        <v>581</v>
      </c>
      <c r="B226" s="63" t="s">
        <v>251</v>
      </c>
      <c r="C226" s="26" t="s">
        <v>582</v>
      </c>
      <c r="D226" s="27">
        <v>739800</v>
      </c>
      <c r="E226" s="64">
        <v>488400</v>
      </c>
      <c r="F226" s="65">
        <f t="shared" si="3"/>
        <v>251400</v>
      </c>
    </row>
    <row r="227" spans="1:6">
      <c r="A227" s="24" t="s">
        <v>221</v>
      </c>
      <c r="B227" s="63" t="s">
        <v>251</v>
      </c>
      <c r="C227" s="26" t="s">
        <v>583</v>
      </c>
      <c r="D227" s="27">
        <v>739800</v>
      </c>
      <c r="E227" s="64">
        <v>488400</v>
      </c>
      <c r="F227" s="65">
        <f t="shared" si="3"/>
        <v>251400</v>
      </c>
    </row>
    <row r="228" spans="1:6" ht="90">
      <c r="A228" s="66" t="s">
        <v>584</v>
      </c>
      <c r="B228" s="63" t="s">
        <v>251</v>
      </c>
      <c r="C228" s="26" t="s">
        <v>585</v>
      </c>
      <c r="D228" s="27">
        <v>286700</v>
      </c>
      <c r="E228" s="64">
        <v>215025</v>
      </c>
      <c r="F228" s="65">
        <f t="shared" si="3"/>
        <v>71675</v>
      </c>
    </row>
    <row r="229" spans="1:6">
      <c r="A229" s="24" t="s">
        <v>221</v>
      </c>
      <c r="B229" s="63" t="s">
        <v>251</v>
      </c>
      <c r="C229" s="26" t="s">
        <v>586</v>
      </c>
      <c r="D229" s="27">
        <v>286700</v>
      </c>
      <c r="E229" s="64">
        <v>215025</v>
      </c>
      <c r="F229" s="65">
        <f t="shared" si="3"/>
        <v>71675</v>
      </c>
    </row>
    <row r="230" spans="1:6" ht="9" customHeight="1">
      <c r="A230" s="67"/>
      <c r="B230" s="68"/>
      <c r="C230" s="69"/>
      <c r="D230" s="70"/>
      <c r="E230" s="68"/>
      <c r="F230" s="68"/>
    </row>
    <row r="231" spans="1:6" ht="13.5" customHeight="1">
      <c r="A231" s="71" t="s">
        <v>587</v>
      </c>
      <c r="B231" s="72" t="s">
        <v>588</v>
      </c>
      <c r="C231" s="73" t="s">
        <v>252</v>
      </c>
      <c r="D231" s="74">
        <v>-18570434.719999999</v>
      </c>
      <c r="E231" s="74">
        <v>20535249.870000001</v>
      </c>
      <c r="F231" s="75" t="s">
        <v>589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showGridLines="0" tabSelected="1" workbookViewId="0">
      <selection activeCell="A24" sqref="A24:F35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9" t="s">
        <v>590</v>
      </c>
      <c r="B1" s="119"/>
      <c r="C1" s="119"/>
      <c r="D1" s="119"/>
      <c r="E1" s="119"/>
      <c r="F1" s="119"/>
    </row>
    <row r="2" spans="1:6" ht="13.15" customHeight="1">
      <c r="A2" s="107" t="s">
        <v>591</v>
      </c>
      <c r="B2" s="107"/>
      <c r="C2" s="107"/>
      <c r="D2" s="107"/>
      <c r="E2" s="107"/>
      <c r="F2" s="107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01" t="s">
        <v>22</v>
      </c>
      <c r="B4" s="95" t="s">
        <v>23</v>
      </c>
      <c r="C4" s="112" t="s">
        <v>592</v>
      </c>
      <c r="D4" s="98" t="s">
        <v>25</v>
      </c>
      <c r="E4" s="98" t="s">
        <v>26</v>
      </c>
      <c r="F4" s="104" t="s">
        <v>27</v>
      </c>
    </row>
    <row r="5" spans="1:6" ht="4.9000000000000004" customHeight="1">
      <c r="A5" s="102"/>
      <c r="B5" s="96"/>
      <c r="C5" s="113"/>
      <c r="D5" s="99"/>
      <c r="E5" s="99"/>
      <c r="F5" s="105"/>
    </row>
    <row r="6" spans="1:6" ht="6" customHeight="1">
      <c r="A6" s="102"/>
      <c r="B6" s="96"/>
      <c r="C6" s="113"/>
      <c r="D6" s="99"/>
      <c r="E6" s="99"/>
      <c r="F6" s="105"/>
    </row>
    <row r="7" spans="1:6" ht="4.9000000000000004" customHeight="1">
      <c r="A7" s="102"/>
      <c r="B7" s="96"/>
      <c r="C7" s="113"/>
      <c r="D7" s="99"/>
      <c r="E7" s="99"/>
      <c r="F7" s="105"/>
    </row>
    <row r="8" spans="1:6" ht="6" customHeight="1">
      <c r="A8" s="102"/>
      <c r="B8" s="96"/>
      <c r="C8" s="113"/>
      <c r="D8" s="99"/>
      <c r="E8" s="99"/>
      <c r="F8" s="105"/>
    </row>
    <row r="9" spans="1:6" ht="6" customHeight="1">
      <c r="A9" s="102"/>
      <c r="B9" s="96"/>
      <c r="C9" s="113"/>
      <c r="D9" s="99"/>
      <c r="E9" s="99"/>
      <c r="F9" s="105"/>
    </row>
    <row r="10" spans="1:6" ht="18" customHeight="1">
      <c r="A10" s="103"/>
      <c r="B10" s="97"/>
      <c r="C10" s="120"/>
      <c r="D10" s="100"/>
      <c r="E10" s="100"/>
      <c r="F10" s="106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7" t="s">
        <v>593</v>
      </c>
      <c r="B12" s="78" t="s">
        <v>594</v>
      </c>
      <c r="C12" s="79" t="s">
        <v>252</v>
      </c>
      <c r="D12" s="80">
        <v>18570434.719999999</v>
      </c>
      <c r="E12" s="80">
        <v>-20535249.870000001</v>
      </c>
      <c r="F12" s="81">
        <v>39105684.590000004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1" t="s">
        <v>595</v>
      </c>
      <c r="B14" s="87" t="s">
        <v>596</v>
      </c>
      <c r="C14" s="88" t="s">
        <v>252</v>
      </c>
      <c r="D14" s="54" t="s">
        <v>47</v>
      </c>
      <c r="E14" s="54" t="s">
        <v>47</v>
      </c>
      <c r="F14" s="56" t="s">
        <v>47</v>
      </c>
    </row>
    <row r="15" spans="1:6">
      <c r="A15" s="82" t="s">
        <v>597</v>
      </c>
      <c r="B15" s="83"/>
      <c r="C15" s="84"/>
      <c r="D15" s="85"/>
      <c r="E15" s="85"/>
      <c r="F15" s="86"/>
    </row>
    <row r="16" spans="1:6">
      <c r="A16" s="51" t="s">
        <v>598</v>
      </c>
      <c r="B16" s="87" t="s">
        <v>599</v>
      </c>
      <c r="C16" s="88" t="s">
        <v>252</v>
      </c>
      <c r="D16" s="54" t="s">
        <v>47</v>
      </c>
      <c r="E16" s="54" t="s">
        <v>47</v>
      </c>
      <c r="F16" s="56" t="s">
        <v>47</v>
      </c>
    </row>
    <row r="17" spans="1:6">
      <c r="A17" s="82" t="s">
        <v>597</v>
      </c>
      <c r="B17" s="83"/>
      <c r="C17" s="84"/>
      <c r="D17" s="85"/>
      <c r="E17" s="85"/>
      <c r="F17" s="86"/>
    </row>
    <row r="18" spans="1:6">
      <c r="A18" s="77" t="s">
        <v>600</v>
      </c>
      <c r="B18" s="78" t="s">
        <v>601</v>
      </c>
      <c r="C18" s="79" t="s">
        <v>602</v>
      </c>
      <c r="D18" s="80">
        <v>18570434.719999999</v>
      </c>
      <c r="E18" s="80">
        <v>-20535249.870000001</v>
      </c>
      <c r="F18" s="81">
        <v>39105684.590000004</v>
      </c>
    </row>
    <row r="19" spans="1:6" ht="22.5">
      <c r="A19" s="77" t="s">
        <v>603</v>
      </c>
      <c r="B19" s="78" t="s">
        <v>601</v>
      </c>
      <c r="C19" s="79" t="s">
        <v>604</v>
      </c>
      <c r="D19" s="80">
        <v>18570434.719999999</v>
      </c>
      <c r="E19" s="80">
        <v>-20535249.870000001</v>
      </c>
      <c r="F19" s="81">
        <v>39105684.590000004</v>
      </c>
    </row>
    <row r="20" spans="1:6">
      <c r="A20" s="77" t="s">
        <v>605</v>
      </c>
      <c r="B20" s="78" t="s">
        <v>606</v>
      </c>
      <c r="C20" s="79" t="s">
        <v>607</v>
      </c>
      <c r="D20" s="80">
        <v>-199707744.68000001</v>
      </c>
      <c r="E20" s="80">
        <v>-136076555.41999999</v>
      </c>
      <c r="F20" s="81" t="s">
        <v>589</v>
      </c>
    </row>
    <row r="21" spans="1:6" ht="22.5">
      <c r="A21" s="24" t="s">
        <v>608</v>
      </c>
      <c r="B21" s="25" t="s">
        <v>606</v>
      </c>
      <c r="C21" s="89" t="s">
        <v>609</v>
      </c>
      <c r="D21" s="27">
        <v>-199707744.68000001</v>
      </c>
      <c r="E21" s="27">
        <v>-136076555.41999999</v>
      </c>
      <c r="F21" s="65" t="s">
        <v>589</v>
      </c>
    </row>
    <row r="22" spans="1:6">
      <c r="A22" s="77" t="s">
        <v>610</v>
      </c>
      <c r="B22" s="78" t="s">
        <v>611</v>
      </c>
      <c r="C22" s="79" t="s">
        <v>612</v>
      </c>
      <c r="D22" s="80">
        <v>218278179.40000001</v>
      </c>
      <c r="E22" s="80">
        <v>115541305.55</v>
      </c>
      <c r="F22" s="81" t="s">
        <v>589</v>
      </c>
    </row>
    <row r="23" spans="1:6" ht="23.25" thickBot="1">
      <c r="A23" s="24" t="s">
        <v>613</v>
      </c>
      <c r="B23" s="25" t="s">
        <v>611</v>
      </c>
      <c r="C23" s="89" t="s">
        <v>614</v>
      </c>
      <c r="D23" s="27">
        <v>218278179.40000001</v>
      </c>
      <c r="E23" s="27">
        <v>115541305.55</v>
      </c>
      <c r="F23" s="65" t="s">
        <v>589</v>
      </c>
    </row>
    <row r="24" spans="1:6" ht="12.75" customHeight="1">
      <c r="A24" s="90"/>
      <c r="B24" s="91"/>
      <c r="C24" s="92"/>
      <c r="D24" s="93"/>
      <c r="E24" s="93"/>
      <c r="F24" s="94"/>
    </row>
    <row r="29" spans="1:6" ht="12.75" customHeight="1">
      <c r="A29" s="121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7:F8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615</v>
      </c>
      <c r="B1" t="s">
        <v>616</v>
      </c>
    </row>
    <row r="2" spans="1:2">
      <c r="A2" t="s">
        <v>617</v>
      </c>
      <c r="B2" t="s">
        <v>618</v>
      </c>
    </row>
    <row r="3" spans="1:2">
      <c r="A3" t="s">
        <v>619</v>
      </c>
      <c r="B3" t="s">
        <v>6</v>
      </c>
    </row>
    <row r="4" spans="1:2">
      <c r="A4" t="s">
        <v>620</v>
      </c>
      <c r="B4" t="s">
        <v>621</v>
      </c>
    </row>
    <row r="5" spans="1:2">
      <c r="A5" t="s">
        <v>622</v>
      </c>
      <c r="B5" t="s">
        <v>623</v>
      </c>
    </row>
    <row r="6" spans="1:2">
      <c r="A6" t="s">
        <v>624</v>
      </c>
      <c r="B6" t="s">
        <v>616</v>
      </c>
    </row>
    <row r="7" spans="1:2">
      <c r="A7" t="s">
        <v>625</v>
      </c>
      <c r="B7" t="s">
        <v>20</v>
      </c>
    </row>
    <row r="8" spans="1:2">
      <c r="A8" t="s">
        <v>626</v>
      </c>
      <c r="B8" t="s">
        <v>20</v>
      </c>
    </row>
    <row r="9" spans="1:2">
      <c r="A9" t="s">
        <v>627</v>
      </c>
      <c r="B9" t="s">
        <v>628</v>
      </c>
    </row>
    <row r="10" spans="1:2">
      <c r="A10" t="s">
        <v>629</v>
      </c>
      <c r="B10" t="s">
        <v>18</v>
      </c>
    </row>
    <row r="11" spans="1:2">
      <c r="A11" t="s">
        <v>630</v>
      </c>
      <c r="B11" t="s">
        <v>623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Охапкина</dc:creator>
  <dc:description>POI HSSF rep:2.56.0.478</dc:description>
  <cp:lastModifiedBy>Охапкина</cp:lastModifiedBy>
  <dcterms:created xsi:type="dcterms:W3CDTF">2025-10-03T06:16:05Z</dcterms:created>
  <dcterms:modified xsi:type="dcterms:W3CDTF">2025-10-03T10:52:43Z</dcterms:modified>
</cp:coreProperties>
</file>